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alite\GAZMER\SİSTEM_GEÇERLİ\SİSTEM_2018\PR.B.01 PERSONEL BELGELENDİRME PROSEDÜRÜ\F.B.01\"/>
    </mc:Choice>
  </mc:AlternateContent>
  <xr:revisionPtr revIDLastSave="0" documentId="8_{736E5E89-A49C-405E-A2E5-A1ED90940902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Aday Bildirim Listesi" sheetId="1" r:id="rId1"/>
    <sheet name="BES Cari Aktarım" sheetId="2" r:id="rId2"/>
    <sheet name="Sayfa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2" l="1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2" i="2"/>
  <c r="P42" i="2"/>
  <c r="O43" i="2"/>
  <c r="P43" i="2"/>
  <c r="O44" i="2"/>
  <c r="P44" i="2"/>
  <c r="O45" i="2"/>
  <c r="P45" i="2"/>
  <c r="O46" i="2"/>
  <c r="P46" i="2"/>
  <c r="O47" i="2"/>
  <c r="P47" i="2"/>
  <c r="O48" i="2"/>
  <c r="P48" i="2"/>
  <c r="O49" i="2"/>
  <c r="P49" i="2"/>
  <c r="O50" i="2"/>
  <c r="P50" i="2"/>
  <c r="O2" i="2"/>
  <c r="P2" i="2"/>
  <c r="N3" i="3" l="1"/>
  <c r="M3" i="3"/>
  <c r="L3" i="3"/>
  <c r="K3" i="3"/>
  <c r="J3" i="3"/>
  <c r="I3" i="3"/>
  <c r="H3" i="3"/>
  <c r="G3" i="3"/>
  <c r="F3" i="3"/>
  <c r="E3" i="3"/>
  <c r="C3" i="3"/>
  <c r="H3" i="2"/>
  <c r="H4" i="2"/>
  <c r="H5" i="2"/>
  <c r="H2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2" i="2"/>
  <c r="C9" i="1"/>
  <c r="D3" i="3" s="1"/>
  <c r="C10" i="1"/>
  <c r="D4" i="2" s="1"/>
  <c r="C11" i="1"/>
  <c r="D5" i="2" s="1"/>
  <c r="C12" i="1"/>
  <c r="D6" i="2" s="1"/>
  <c r="C13" i="1"/>
  <c r="D7" i="2" s="1"/>
  <c r="C14" i="1"/>
  <c r="D8" i="2" s="1"/>
  <c r="C15" i="1"/>
  <c r="D9" i="2" s="1"/>
  <c r="C16" i="1"/>
  <c r="D10" i="2" s="1"/>
  <c r="C17" i="1"/>
  <c r="D11" i="2" s="1"/>
  <c r="C18" i="1"/>
  <c r="D12" i="2" s="1"/>
  <c r="C19" i="1"/>
  <c r="D13" i="2" s="1"/>
  <c r="C20" i="1"/>
  <c r="D14" i="2" s="1"/>
  <c r="C21" i="1"/>
  <c r="D15" i="2" s="1"/>
  <c r="C22" i="1"/>
  <c r="D16" i="2" s="1"/>
  <c r="C23" i="1"/>
  <c r="D17" i="2" s="1"/>
  <c r="C24" i="1"/>
  <c r="D18" i="2" s="1"/>
  <c r="C25" i="1"/>
  <c r="D19" i="2" s="1"/>
  <c r="C26" i="1"/>
  <c r="D20" i="2" s="1"/>
  <c r="C27" i="1"/>
  <c r="D21" i="2" s="1"/>
  <c r="C28" i="1"/>
  <c r="D22" i="2" s="1"/>
  <c r="C29" i="1"/>
  <c r="D23" i="2" s="1"/>
  <c r="C30" i="1"/>
  <c r="D24" i="2" s="1"/>
  <c r="C31" i="1"/>
  <c r="D25" i="2" s="1"/>
  <c r="C32" i="1"/>
  <c r="D26" i="2" s="1"/>
  <c r="C33" i="1"/>
  <c r="D27" i="2" s="1"/>
  <c r="C34" i="1"/>
  <c r="D28" i="2" s="1"/>
  <c r="C35" i="1"/>
  <c r="D29" i="2" s="1"/>
  <c r="C36" i="1"/>
  <c r="D30" i="2" s="1"/>
  <c r="C37" i="1"/>
  <c r="D31" i="2" s="1"/>
  <c r="C38" i="1"/>
  <c r="D32" i="2" s="1"/>
  <c r="C39" i="1"/>
  <c r="D33" i="2" s="1"/>
  <c r="C40" i="1"/>
  <c r="D34" i="2" s="1"/>
  <c r="C77" i="1"/>
  <c r="D35" i="2" s="1"/>
  <c r="C78" i="1"/>
  <c r="D36" i="2" s="1"/>
  <c r="C79" i="1"/>
  <c r="D37" i="2" s="1"/>
  <c r="C80" i="1"/>
  <c r="D38" i="2" s="1"/>
  <c r="C81" i="1"/>
  <c r="D39" i="2" s="1"/>
  <c r="C82" i="1"/>
  <c r="D40" i="2" s="1"/>
  <c r="C83" i="1"/>
  <c r="D41" i="2" s="1"/>
  <c r="C84" i="1"/>
  <c r="D42" i="2" s="1"/>
  <c r="C85" i="1"/>
  <c r="D43" i="2" s="1"/>
  <c r="C86" i="1"/>
  <c r="D44" i="2" s="1"/>
  <c r="C87" i="1"/>
  <c r="D45" i="2" s="1"/>
  <c r="C88" i="1"/>
  <c r="D46" i="2" s="1"/>
  <c r="D47" i="2"/>
  <c r="D48" i="2"/>
  <c r="D49" i="2"/>
  <c r="D50" i="2"/>
  <c r="D51" i="2"/>
  <c r="C8" i="1"/>
  <c r="D2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E3" i="2"/>
  <c r="F3" i="2"/>
  <c r="I3" i="2"/>
  <c r="J3" i="2"/>
  <c r="K3" i="2"/>
  <c r="L3" i="2"/>
  <c r="N3" i="2"/>
  <c r="E4" i="2"/>
  <c r="F4" i="2"/>
  <c r="I4" i="2"/>
  <c r="J4" i="2"/>
  <c r="K4" i="2"/>
  <c r="L4" i="2"/>
  <c r="N4" i="2"/>
  <c r="E5" i="2"/>
  <c r="F5" i="2"/>
  <c r="I5" i="2"/>
  <c r="J5" i="2"/>
  <c r="K5" i="2"/>
  <c r="L5" i="2"/>
  <c r="N5" i="2"/>
  <c r="E6" i="2"/>
  <c r="F6" i="2"/>
  <c r="I6" i="2"/>
  <c r="J6" i="2"/>
  <c r="K6" i="2"/>
  <c r="L6" i="2"/>
  <c r="N6" i="2"/>
  <c r="E7" i="2"/>
  <c r="F7" i="2"/>
  <c r="I7" i="2"/>
  <c r="J7" i="2"/>
  <c r="K7" i="2"/>
  <c r="L7" i="2"/>
  <c r="N7" i="2"/>
  <c r="E8" i="2"/>
  <c r="F8" i="2"/>
  <c r="I8" i="2"/>
  <c r="J8" i="2"/>
  <c r="K8" i="2"/>
  <c r="L8" i="2"/>
  <c r="N8" i="2"/>
  <c r="E9" i="2"/>
  <c r="F9" i="2"/>
  <c r="I9" i="2"/>
  <c r="J9" i="2"/>
  <c r="K9" i="2"/>
  <c r="L9" i="2"/>
  <c r="N9" i="2"/>
  <c r="E10" i="2"/>
  <c r="F10" i="2"/>
  <c r="I10" i="2"/>
  <c r="J10" i="2"/>
  <c r="K10" i="2"/>
  <c r="L10" i="2"/>
  <c r="N10" i="2"/>
  <c r="E11" i="2"/>
  <c r="F11" i="2"/>
  <c r="I11" i="2"/>
  <c r="J11" i="2"/>
  <c r="K11" i="2"/>
  <c r="L11" i="2"/>
  <c r="N11" i="2"/>
  <c r="E12" i="2"/>
  <c r="F12" i="2"/>
  <c r="I12" i="2"/>
  <c r="J12" i="2"/>
  <c r="K12" i="2"/>
  <c r="L12" i="2"/>
  <c r="N12" i="2"/>
  <c r="E13" i="2"/>
  <c r="F13" i="2"/>
  <c r="I13" i="2"/>
  <c r="J13" i="2"/>
  <c r="K13" i="2"/>
  <c r="L13" i="2"/>
  <c r="N13" i="2"/>
  <c r="E14" i="2"/>
  <c r="F14" i="2"/>
  <c r="I14" i="2"/>
  <c r="J14" i="2"/>
  <c r="K14" i="2"/>
  <c r="L14" i="2"/>
  <c r="N14" i="2"/>
  <c r="E15" i="2"/>
  <c r="F15" i="2"/>
  <c r="I15" i="2"/>
  <c r="J15" i="2"/>
  <c r="K15" i="2"/>
  <c r="L15" i="2"/>
  <c r="N15" i="2"/>
  <c r="E16" i="2"/>
  <c r="F16" i="2"/>
  <c r="I16" i="2"/>
  <c r="J16" i="2"/>
  <c r="K16" i="2"/>
  <c r="L16" i="2"/>
  <c r="N16" i="2"/>
  <c r="E17" i="2"/>
  <c r="F17" i="2"/>
  <c r="I17" i="2"/>
  <c r="J17" i="2"/>
  <c r="K17" i="2"/>
  <c r="L17" i="2"/>
  <c r="N17" i="2"/>
  <c r="E18" i="2"/>
  <c r="F18" i="2"/>
  <c r="I18" i="2"/>
  <c r="J18" i="2"/>
  <c r="K18" i="2"/>
  <c r="L18" i="2"/>
  <c r="N18" i="2"/>
  <c r="E19" i="2"/>
  <c r="F19" i="2"/>
  <c r="I19" i="2"/>
  <c r="J19" i="2"/>
  <c r="K19" i="2"/>
  <c r="L19" i="2"/>
  <c r="N19" i="2"/>
  <c r="E20" i="2"/>
  <c r="F20" i="2"/>
  <c r="I20" i="2"/>
  <c r="J20" i="2"/>
  <c r="K20" i="2"/>
  <c r="L20" i="2"/>
  <c r="N20" i="2"/>
  <c r="E21" i="2"/>
  <c r="F21" i="2"/>
  <c r="I21" i="2"/>
  <c r="J21" i="2"/>
  <c r="K21" i="2"/>
  <c r="L21" i="2"/>
  <c r="N21" i="2"/>
  <c r="E22" i="2"/>
  <c r="F22" i="2"/>
  <c r="I22" i="2"/>
  <c r="J22" i="2"/>
  <c r="K22" i="2"/>
  <c r="L22" i="2"/>
  <c r="N22" i="2"/>
  <c r="E23" i="2"/>
  <c r="F23" i="2"/>
  <c r="I23" i="2"/>
  <c r="J23" i="2"/>
  <c r="K23" i="2"/>
  <c r="L23" i="2"/>
  <c r="N23" i="2"/>
  <c r="E24" i="2"/>
  <c r="F24" i="2"/>
  <c r="I24" i="2"/>
  <c r="J24" i="2"/>
  <c r="K24" i="2"/>
  <c r="L24" i="2"/>
  <c r="N24" i="2"/>
  <c r="E25" i="2"/>
  <c r="F25" i="2"/>
  <c r="I25" i="2"/>
  <c r="J25" i="2"/>
  <c r="K25" i="2"/>
  <c r="L25" i="2"/>
  <c r="N25" i="2"/>
  <c r="E26" i="2"/>
  <c r="F26" i="2"/>
  <c r="I26" i="2"/>
  <c r="J26" i="2"/>
  <c r="K26" i="2"/>
  <c r="L26" i="2"/>
  <c r="N26" i="2"/>
  <c r="E27" i="2"/>
  <c r="F27" i="2"/>
  <c r="I27" i="2"/>
  <c r="J27" i="2"/>
  <c r="K27" i="2"/>
  <c r="L27" i="2"/>
  <c r="N27" i="2"/>
  <c r="E28" i="2"/>
  <c r="F28" i="2"/>
  <c r="I28" i="2"/>
  <c r="J28" i="2"/>
  <c r="K28" i="2"/>
  <c r="L28" i="2"/>
  <c r="N28" i="2"/>
  <c r="E29" i="2"/>
  <c r="F29" i="2"/>
  <c r="I29" i="2"/>
  <c r="J29" i="2"/>
  <c r="K29" i="2"/>
  <c r="L29" i="2"/>
  <c r="N29" i="2"/>
  <c r="E30" i="2"/>
  <c r="F30" i="2"/>
  <c r="I30" i="2"/>
  <c r="J30" i="2"/>
  <c r="K30" i="2"/>
  <c r="L30" i="2"/>
  <c r="N30" i="2"/>
  <c r="E31" i="2"/>
  <c r="F31" i="2"/>
  <c r="I31" i="2"/>
  <c r="J31" i="2"/>
  <c r="K31" i="2"/>
  <c r="L31" i="2"/>
  <c r="N31" i="2"/>
  <c r="E32" i="2"/>
  <c r="F32" i="2"/>
  <c r="I32" i="2"/>
  <c r="J32" i="2"/>
  <c r="K32" i="2"/>
  <c r="L32" i="2"/>
  <c r="N32" i="2"/>
  <c r="E33" i="2"/>
  <c r="F33" i="2"/>
  <c r="I33" i="2"/>
  <c r="J33" i="2"/>
  <c r="K33" i="2"/>
  <c r="L33" i="2"/>
  <c r="N33" i="2"/>
  <c r="E34" i="2"/>
  <c r="F34" i="2"/>
  <c r="I34" i="2"/>
  <c r="J34" i="2"/>
  <c r="K34" i="2"/>
  <c r="L34" i="2"/>
  <c r="N34" i="2"/>
  <c r="E35" i="2"/>
  <c r="F35" i="2"/>
  <c r="I35" i="2"/>
  <c r="J35" i="2"/>
  <c r="K35" i="2"/>
  <c r="L35" i="2"/>
  <c r="N35" i="2"/>
  <c r="E36" i="2"/>
  <c r="F36" i="2"/>
  <c r="I36" i="2"/>
  <c r="J36" i="2"/>
  <c r="K36" i="2"/>
  <c r="L36" i="2"/>
  <c r="N36" i="2"/>
  <c r="E37" i="2"/>
  <c r="F37" i="2"/>
  <c r="I37" i="2"/>
  <c r="J37" i="2"/>
  <c r="K37" i="2"/>
  <c r="L37" i="2"/>
  <c r="N37" i="2"/>
  <c r="E38" i="2"/>
  <c r="F38" i="2"/>
  <c r="I38" i="2"/>
  <c r="J38" i="2"/>
  <c r="K38" i="2"/>
  <c r="L38" i="2"/>
  <c r="N38" i="2"/>
  <c r="E39" i="2"/>
  <c r="F39" i="2"/>
  <c r="I39" i="2"/>
  <c r="J39" i="2"/>
  <c r="K39" i="2"/>
  <c r="L39" i="2"/>
  <c r="N39" i="2"/>
  <c r="E40" i="2"/>
  <c r="F40" i="2"/>
  <c r="I40" i="2"/>
  <c r="J40" i="2"/>
  <c r="K40" i="2"/>
  <c r="L40" i="2"/>
  <c r="N40" i="2"/>
  <c r="E41" i="2"/>
  <c r="F41" i="2"/>
  <c r="I41" i="2"/>
  <c r="J41" i="2"/>
  <c r="K41" i="2"/>
  <c r="L41" i="2"/>
  <c r="N41" i="2"/>
  <c r="E42" i="2"/>
  <c r="F42" i="2"/>
  <c r="I42" i="2"/>
  <c r="J42" i="2"/>
  <c r="K42" i="2"/>
  <c r="L42" i="2"/>
  <c r="N42" i="2"/>
  <c r="E43" i="2"/>
  <c r="F43" i="2"/>
  <c r="I43" i="2"/>
  <c r="J43" i="2"/>
  <c r="K43" i="2"/>
  <c r="L43" i="2"/>
  <c r="N43" i="2"/>
  <c r="E44" i="2"/>
  <c r="F44" i="2"/>
  <c r="I44" i="2"/>
  <c r="J44" i="2"/>
  <c r="K44" i="2"/>
  <c r="L44" i="2"/>
  <c r="N44" i="2"/>
  <c r="E45" i="2"/>
  <c r="F45" i="2"/>
  <c r="I45" i="2"/>
  <c r="J45" i="2"/>
  <c r="K45" i="2"/>
  <c r="L45" i="2"/>
  <c r="N45" i="2"/>
  <c r="E46" i="2"/>
  <c r="F46" i="2"/>
  <c r="I46" i="2"/>
  <c r="J46" i="2"/>
  <c r="K46" i="2"/>
  <c r="L46" i="2"/>
  <c r="N46" i="2"/>
  <c r="E47" i="2"/>
  <c r="F47" i="2"/>
  <c r="I47" i="2"/>
  <c r="J47" i="2"/>
  <c r="K47" i="2"/>
  <c r="L47" i="2"/>
  <c r="N47" i="2"/>
  <c r="E48" i="2"/>
  <c r="F48" i="2"/>
  <c r="I48" i="2"/>
  <c r="J48" i="2"/>
  <c r="K48" i="2"/>
  <c r="L48" i="2"/>
  <c r="N48" i="2"/>
  <c r="E49" i="2"/>
  <c r="F49" i="2"/>
  <c r="I49" i="2"/>
  <c r="J49" i="2"/>
  <c r="K49" i="2"/>
  <c r="L49" i="2"/>
  <c r="N49" i="2"/>
  <c r="E50" i="2"/>
  <c r="F50" i="2"/>
  <c r="I50" i="2"/>
  <c r="J50" i="2"/>
  <c r="K50" i="2"/>
  <c r="L50" i="2"/>
  <c r="N50" i="2"/>
  <c r="E51" i="2"/>
  <c r="F51" i="2"/>
  <c r="H51" i="2"/>
  <c r="I51" i="2"/>
  <c r="J51" i="2"/>
  <c r="K51" i="2"/>
  <c r="L51" i="2"/>
  <c r="N51" i="2"/>
  <c r="N2" i="2"/>
  <c r="L2" i="2"/>
  <c r="F2" i="2"/>
  <c r="E2" i="2"/>
  <c r="K2" i="2"/>
  <c r="J2" i="2"/>
  <c r="I2" i="2"/>
  <c r="D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J1" authorId="0" shapeId="0" xr:uid="{00000000-0006-0000-0100-000001000000}">
      <text>
        <r>
          <rPr>
            <sz val="9"/>
            <color indexed="81"/>
            <rFont val="Tahoma"/>
            <family val="2"/>
            <charset val="162"/>
          </rPr>
          <t>İlkokul :1
Ortaokul: 2
Meslek Yüksek Okulu: 3
Lisans: 4
Y.Lisans: 5
Doktora: 6
Okuryazar Değil: 7
Okuryazar: 8
Meslek Lisesi: 9
Lise: 10</t>
        </r>
      </text>
    </comment>
  </commentList>
</comments>
</file>

<file path=xl/sharedStrings.xml><?xml version="1.0" encoding="utf-8"?>
<sst xmlns="http://schemas.openxmlformats.org/spreadsheetml/2006/main" count="466" uniqueCount="92">
  <si>
    <t>SIRA NO</t>
  </si>
  <si>
    <t>Tıkla Seç !</t>
  </si>
  <si>
    <t>T.C.</t>
  </si>
  <si>
    <t>ÇALIŞIYOR</t>
  </si>
  <si>
    <t>ÖRNEK</t>
  </si>
  <si>
    <t>DEĞERLİ</t>
  </si>
  <si>
    <t>ERKEK</t>
  </si>
  <si>
    <t>ORTAOKUL</t>
  </si>
  <si>
    <t>İSTANBUL</t>
  </si>
  <si>
    <t>ALİ KEMAL</t>
  </si>
  <si>
    <t>ANKARA</t>
  </si>
  <si>
    <t>a.degerli@hotmail.com</t>
  </si>
  <si>
    <r>
      <t xml:space="preserve">T.C /DİĞER              </t>
    </r>
    <r>
      <rPr>
        <i/>
        <sz val="11"/>
        <color theme="1"/>
        <rFont val="Calibri"/>
        <family val="2"/>
        <charset val="162"/>
        <scheme val="minor"/>
      </rPr>
      <t>(TC Vatandaşı olmayan adaylar DİĞER yazmalı)</t>
    </r>
  </si>
  <si>
    <r>
      <t xml:space="preserve">İSİM
</t>
    </r>
    <r>
      <rPr>
        <i/>
        <sz val="11"/>
        <color theme="1"/>
        <rFont val="Calibri"/>
        <family val="2"/>
        <charset val="162"/>
        <scheme val="minor"/>
      </rPr>
      <t>(İki isimli ise kısaltmadan)
(M.ALİ değil MUSTAFA ALİ gibi)</t>
    </r>
  </si>
  <si>
    <r>
      <t xml:space="preserve">TC KİMLİK NO
</t>
    </r>
    <r>
      <rPr>
        <i/>
        <sz val="11"/>
        <color theme="1"/>
        <rFont val="Calibri"/>
        <family val="2"/>
        <charset val="162"/>
        <scheme val="minor"/>
      </rPr>
      <t>(11 HANELİ)</t>
    </r>
  </si>
  <si>
    <r>
      <t xml:space="preserve">SOY İSİM
</t>
    </r>
    <r>
      <rPr>
        <i/>
        <sz val="11"/>
        <color theme="1"/>
        <rFont val="Calibri"/>
        <family val="2"/>
        <charset val="162"/>
        <scheme val="minor"/>
      </rPr>
      <t>(Kimlikte olduğu Üzere)</t>
    </r>
  </si>
  <si>
    <r>
      <t xml:space="preserve">DOĞUM TARİHİ GÜN/AY/YIL
</t>
    </r>
    <r>
      <rPr>
        <i/>
        <sz val="11"/>
        <color theme="1"/>
        <rFont val="Calibri"/>
        <family val="2"/>
        <charset val="162"/>
        <scheme val="minor"/>
      </rPr>
      <t>(gg.aa.yyyy)</t>
    </r>
  </si>
  <si>
    <r>
      <t>DOĞUM YERİ
(</t>
    </r>
    <r>
      <rPr>
        <i/>
        <sz val="11"/>
        <color theme="1"/>
        <rFont val="Calibri"/>
        <family val="2"/>
        <charset val="162"/>
        <scheme val="minor"/>
      </rPr>
      <t>Kimliğin ön yüzünde yer aldığı gibi)</t>
    </r>
  </si>
  <si>
    <r>
      <t xml:space="preserve">E-POSTA  ADRESİ 
</t>
    </r>
    <r>
      <rPr>
        <i/>
        <sz val="11"/>
        <color theme="1"/>
        <rFont val="Calibri"/>
        <family val="2"/>
        <charset val="162"/>
        <scheme val="minor"/>
      </rPr>
      <t>(ZORUNLU DEĞİL)</t>
    </r>
  </si>
  <si>
    <t xml:space="preserve">BAŞVURULAN  SINAVLAR </t>
  </si>
  <si>
    <r>
      <t xml:space="preserve">ÇALIŞMA DURUMU
</t>
    </r>
    <r>
      <rPr>
        <i/>
        <sz val="11"/>
        <color theme="1"/>
        <rFont val="Calibri"/>
        <family val="2"/>
        <charset val="162"/>
        <scheme val="minor"/>
      </rPr>
      <t>( Çalışıyor / Çalışmıyor
veya Staj Yapıyor )</t>
    </r>
  </si>
  <si>
    <t>KADIN</t>
  </si>
  <si>
    <t>İLKOKUL</t>
  </si>
  <si>
    <t>ORTA OKUL</t>
  </si>
  <si>
    <t>GENEL LİSE</t>
  </si>
  <si>
    <t>MESLEK LİSESİ</t>
  </si>
  <si>
    <t>MESLEK YÜKSEK OKULU</t>
  </si>
  <si>
    <t>LİSANS</t>
  </si>
  <si>
    <t>YÜKSEK LİSANS</t>
  </si>
  <si>
    <t>OKURYAZAR DEĞİLİM</t>
  </si>
  <si>
    <t>OKURYAZAR</t>
  </si>
  <si>
    <t>DOKTORA</t>
  </si>
  <si>
    <t>ÇALIŞIYORUM</t>
  </si>
  <si>
    <t>ÇALIŞMIYORUM</t>
  </si>
  <si>
    <t>STAJ YAPIYORUM</t>
  </si>
  <si>
    <t>Sıra</t>
  </si>
  <si>
    <t>T.C. Kimlik No/Pasaport No</t>
  </si>
  <si>
    <t>Uyruğu</t>
  </si>
  <si>
    <t>Adı</t>
  </si>
  <si>
    <t>Soyadı</t>
  </si>
  <si>
    <t>Doğum Tarihi</t>
  </si>
  <si>
    <t>Doğum Yeri</t>
  </si>
  <si>
    <t>Cinsiyet</t>
  </si>
  <si>
    <t>Eğitimi</t>
  </si>
  <si>
    <t>Çalışma Durumu</t>
  </si>
  <si>
    <t>Email adresi</t>
  </si>
  <si>
    <t>Telefon (Cep)</t>
  </si>
  <si>
    <t>İban</t>
  </si>
  <si>
    <r>
      <t xml:space="preserve">CİNSİYET                                             </t>
    </r>
    <r>
      <rPr>
        <i/>
        <sz val="11"/>
        <color theme="1"/>
        <rFont val="Calibri"/>
        <family val="2"/>
        <charset val="162"/>
        <scheme val="minor"/>
      </rPr>
      <t>(Lütfen Seçiniz)</t>
    </r>
  </si>
  <si>
    <r>
      <t xml:space="preserve">MEZUNİYET 
</t>
    </r>
    <r>
      <rPr>
        <i/>
        <sz val="11"/>
        <color theme="1"/>
        <rFont val="Calibri"/>
        <family val="2"/>
        <charset val="162"/>
        <scheme val="minor"/>
      </rPr>
      <t>(Lütfen Seçiniz)</t>
    </r>
  </si>
  <si>
    <t>gtezcan@kazmer.com.tr</t>
  </si>
  <si>
    <t>GÖKHAN</t>
  </si>
  <si>
    <t>TEZCAN</t>
  </si>
  <si>
    <t>0541241623</t>
  </si>
  <si>
    <t>TR2589256825872547123401</t>
  </si>
  <si>
    <t>Başvurulan Sınav</t>
  </si>
  <si>
    <t>Var ise Başvurulan 2. Sınav</t>
  </si>
  <si>
    <t>Var ise Başvurulan 3. Sınav</t>
  </si>
  <si>
    <t>Huzur Doğalgaz</t>
  </si>
  <si>
    <t>Ankara</t>
  </si>
  <si>
    <t>Çalıştığı Şirket</t>
  </si>
  <si>
    <t>Çalıştığı İl</t>
  </si>
  <si>
    <t>Çalıştığı İlçe</t>
  </si>
  <si>
    <t>MERKEZ</t>
  </si>
  <si>
    <r>
      <t xml:space="preserve">SINAV BAŞVURU İLİ
</t>
    </r>
    <r>
      <rPr>
        <i/>
        <sz val="11"/>
        <color theme="1"/>
        <rFont val="Calibri"/>
        <family val="2"/>
        <charset val="162"/>
        <scheme val="minor"/>
      </rPr>
      <t>(Lütfen yazınız)</t>
    </r>
  </si>
  <si>
    <t>ÇALIŞTIĞI ŞİRKET</t>
  </si>
  <si>
    <t>ŞİRKETİN BULUNDUĞU ŞEHİR</t>
  </si>
  <si>
    <r>
      <t xml:space="preserve">CEP TELEFON NUMARASI
</t>
    </r>
    <r>
      <rPr>
        <i/>
        <sz val="12"/>
        <color theme="1"/>
        <rFont val="Calibri"/>
        <family val="2"/>
        <charset val="162"/>
        <scheme val="minor"/>
      </rPr>
      <t>(05xx1234567 gibi)</t>
    </r>
  </si>
  <si>
    <t>0 5535434343</t>
  </si>
  <si>
    <r>
      <t xml:space="preserve">CİNSİYET                                             </t>
    </r>
    <r>
      <rPr>
        <i/>
        <sz val="11"/>
        <color theme="0"/>
        <rFont val="Calibri"/>
        <family val="2"/>
        <charset val="162"/>
        <scheme val="minor"/>
      </rPr>
      <t>(Kadın/Erkek)</t>
    </r>
  </si>
  <si>
    <r>
      <t xml:space="preserve">MEZUNİYET 
</t>
    </r>
    <r>
      <rPr>
        <i/>
        <sz val="11"/>
        <color theme="0"/>
        <rFont val="Calibri"/>
        <family val="2"/>
        <charset val="162"/>
        <scheme val="minor"/>
      </rPr>
      <t>(İlkokul,Ortaokul,Lise,Meslek Lisesi,Meslek Yüksek Okulu ,Lisans, Y.Lisans)</t>
    </r>
  </si>
  <si>
    <r>
      <t xml:space="preserve">ÇALIŞMA DURUMU
</t>
    </r>
    <r>
      <rPr>
        <i/>
        <sz val="11"/>
        <color theme="0"/>
        <rFont val="Calibri"/>
        <family val="2"/>
        <charset val="162"/>
        <scheme val="minor"/>
      </rPr>
      <t>( Çalışıyor / Çalışmıyor
veya Staj Yapıyor )</t>
    </r>
  </si>
  <si>
    <t>Polietilen Boru Kaynakçılığı Seviye 4</t>
  </si>
  <si>
    <t>Doğal gaz Alt Yapı Yapım Kontrol Personeli Seviye 4</t>
  </si>
  <si>
    <t>İşletme Bakım Operatörü Seviye 4</t>
  </si>
  <si>
    <t>Topoğraf Seviye 4</t>
  </si>
  <si>
    <t>Coğrafii Bilgi Sistemleri Seviye 5</t>
  </si>
  <si>
    <t>Mühendislik (İç Tesisat)</t>
  </si>
  <si>
    <t>Mühendislik (Endüstriyel)</t>
  </si>
  <si>
    <t>Doğal gaz Çelik Boru Kaynakçısı Seviye 3 Elektrik Ark</t>
  </si>
  <si>
    <t>Doğal gaz Çelik Boru Kaynakçısı Seviye 3  Oksi Asetilen</t>
  </si>
  <si>
    <t>Doğal gaz Çelik Boru Kaynakçısı Seviye 3  TIG(Argon)</t>
  </si>
  <si>
    <t>Doğal Gaz Sayaç Sökme Takma Elemanı</t>
  </si>
  <si>
    <t>İç Tesisat Yapım Personeli (Seviye 3)</t>
  </si>
  <si>
    <t>Var ise Başvurulan 4. Sınav</t>
  </si>
  <si>
    <t>Doküman No</t>
  </si>
  <si>
    <t>Yayın Tarihi</t>
  </si>
  <si>
    <t>Rev No</t>
  </si>
  <si>
    <t>Rev Tarihi</t>
  </si>
  <si>
    <t>F.B.01.30</t>
  </si>
  <si>
    <t>02</t>
  </si>
  <si>
    <t>ADAY BAŞVURU DOSYASI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</si>
</sst>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b/>
      <sz val="1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14" fontId="3" fillId="2" borderId="1" xfId="1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14" fontId="3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3" borderId="10" xfId="2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1" xfId="2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5" fillId="3" borderId="1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17" fillId="0" borderId="0" xfId="0" applyFont="1"/>
    <xf numFmtId="0" fontId="1" fillId="2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</cellXfs>
  <cellStyles count="3">
    <cellStyle name="Köprü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369489</xdr:colOff>
      <xdr:row>0</xdr:row>
      <xdr:rowOff>0</xdr:rowOff>
    </xdr:from>
    <xdr:to>
      <xdr:col>1</xdr:col>
      <xdr:colOff>752871</xdr:colOff>
      <xdr:row>3</xdr:row>
      <xdr:rowOff>188938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7E7DA023-06CF-B839-0ABD-19C680CB3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89" y="0"/>
          <a:ext cx="969963" cy="796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degerli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343"/>
  <sheetViews>
    <sheetView tabSelected="1" topLeftCell="E1" zoomScale="55" zoomScaleNormal="55" workbookViewId="0">
      <pane ySplit="5" topLeftCell="A60" activePane="bottomLeft" state="frozen"/>
      <selection pane="bottomLeft" activeCell="L13" sqref="L13"/>
    </sheetView>
  </sheetViews>
  <sheetFormatPr defaultRowHeight="15.5" x14ac:dyDescent="0.35"/>
  <cols>
    <col min="1" max="1" width="8.36328125" style="1" bestFit="1" customWidth="1"/>
    <col min="2" max="2" width="16.453125" style="1" customWidth="1"/>
    <col min="3" max="3" width="16.453125" style="1" hidden="1" customWidth="1"/>
    <col min="4" max="4" width="18.36328125" style="2" customWidth="1"/>
    <col min="5" max="5" width="19.54296875" style="2" customWidth="1"/>
    <col min="6" max="8" width="28.453125" customWidth="1"/>
    <col min="9" max="10" width="22.453125" style="2" customWidth="1"/>
    <col min="11" max="11" width="28.453125" style="1" customWidth="1"/>
    <col min="12" max="12" width="28.453125" style="3" customWidth="1"/>
    <col min="13" max="14" width="32.453125" style="1" customWidth="1"/>
    <col min="15" max="18" width="34.6328125" customWidth="1"/>
    <col min="19" max="19" width="14.6328125" style="4" customWidth="1"/>
    <col min="20" max="20" width="29.90625" style="61" hidden="1" customWidth="1"/>
    <col min="21" max="21" width="8.90625" style="61" hidden="1" customWidth="1"/>
    <col min="22" max="22" width="21.36328125" style="61" hidden="1" customWidth="1"/>
    <col min="23" max="23" width="14.6328125" style="61" hidden="1" customWidth="1"/>
    <col min="24" max="24" width="8.90625" style="64" hidden="1" customWidth="1"/>
    <col min="25" max="25" width="8.90625" style="64" customWidth="1"/>
    <col min="26" max="30" width="8.90625" style="54" customWidth="1"/>
    <col min="31" max="36" width="8.90625" customWidth="1"/>
    <col min="37" max="45" width="8.90625" style="47" customWidth="1"/>
    <col min="46" max="93" width="8.90625" style="47"/>
  </cols>
  <sheetData>
    <row r="1" spans="1:23" ht="15.5" customHeight="1" x14ac:dyDescent="0.35">
      <c r="A1" s="79"/>
      <c r="B1" s="80"/>
      <c r="D1" s="85" t="s">
        <v>91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6"/>
      <c r="R1" s="75" t="s">
        <v>85</v>
      </c>
      <c r="S1" s="73" t="s">
        <v>89</v>
      </c>
    </row>
    <row r="2" spans="1:23" ht="15.5" customHeight="1" x14ac:dyDescent="0.35">
      <c r="A2" s="81"/>
      <c r="B2" s="82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75" t="s">
        <v>86</v>
      </c>
      <c r="S2" s="78">
        <v>43480</v>
      </c>
    </row>
    <row r="3" spans="1:23" ht="15.5" customHeight="1" x14ac:dyDescent="0.35">
      <c r="A3" s="81"/>
      <c r="B3" s="82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75" t="s">
        <v>87</v>
      </c>
      <c r="S3" s="76" t="s">
        <v>90</v>
      </c>
    </row>
    <row r="4" spans="1:23" ht="16" customHeight="1" thickBot="1" x14ac:dyDescent="0.4">
      <c r="A4" s="83"/>
      <c r="B4" s="84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75" t="s">
        <v>88</v>
      </c>
      <c r="S4" s="77">
        <v>46098</v>
      </c>
    </row>
    <row r="5" spans="1:23" ht="87.5" thickBot="1" x14ac:dyDescent="0.4">
      <c r="A5" s="65" t="s">
        <v>0</v>
      </c>
      <c r="B5" s="67" t="s">
        <v>14</v>
      </c>
      <c r="C5" s="28" t="s">
        <v>12</v>
      </c>
      <c r="D5" s="66" t="s">
        <v>13</v>
      </c>
      <c r="E5" s="66" t="s">
        <v>15</v>
      </c>
      <c r="F5" s="66" t="s">
        <v>16</v>
      </c>
      <c r="G5" s="66" t="s">
        <v>17</v>
      </c>
      <c r="H5" s="66" t="s">
        <v>48</v>
      </c>
      <c r="I5" s="66" t="s">
        <v>49</v>
      </c>
      <c r="J5" s="66" t="s">
        <v>20</v>
      </c>
      <c r="K5" s="66" t="s">
        <v>18</v>
      </c>
      <c r="L5" s="71" t="s">
        <v>67</v>
      </c>
      <c r="M5" s="50" t="s">
        <v>65</v>
      </c>
      <c r="N5" s="50" t="s">
        <v>66</v>
      </c>
      <c r="O5" s="69" t="s">
        <v>19</v>
      </c>
      <c r="P5" s="70"/>
      <c r="Q5" s="70"/>
      <c r="R5" s="74"/>
      <c r="S5" s="68" t="s">
        <v>64</v>
      </c>
      <c r="T5" s="55" t="s">
        <v>19</v>
      </c>
      <c r="U5" s="56" t="s">
        <v>69</v>
      </c>
      <c r="V5" s="57" t="s">
        <v>70</v>
      </c>
      <c r="W5" s="57" t="s">
        <v>71</v>
      </c>
    </row>
    <row r="6" spans="1:23" ht="15.65" customHeight="1" x14ac:dyDescent="0.35">
      <c r="A6" s="65"/>
      <c r="B6" s="67"/>
      <c r="C6" s="43"/>
      <c r="D6" s="67"/>
      <c r="E6" s="67"/>
      <c r="F6" s="67"/>
      <c r="G6" s="67"/>
      <c r="H6" s="67"/>
      <c r="I6" s="67"/>
      <c r="J6" s="67"/>
      <c r="K6" s="67"/>
      <c r="L6" s="72"/>
      <c r="M6" s="51"/>
      <c r="N6" s="51"/>
      <c r="O6" s="44" t="s">
        <v>55</v>
      </c>
      <c r="P6" s="44" t="s">
        <v>56</v>
      </c>
      <c r="Q6" s="44" t="s">
        <v>57</v>
      </c>
      <c r="R6" s="44" t="s">
        <v>84</v>
      </c>
      <c r="S6" s="68"/>
      <c r="T6" s="58"/>
      <c r="U6" s="59"/>
      <c r="V6" s="60"/>
      <c r="W6" s="60"/>
    </row>
    <row r="7" spans="1:23" ht="15" customHeight="1" x14ac:dyDescent="0.35">
      <c r="A7" s="29" t="s">
        <v>4</v>
      </c>
      <c r="B7" s="30">
        <v>12345678912</v>
      </c>
      <c r="C7" s="30" t="s">
        <v>2</v>
      </c>
      <c r="D7" s="30" t="s">
        <v>9</v>
      </c>
      <c r="E7" s="30" t="s">
        <v>5</v>
      </c>
      <c r="F7" s="31">
        <v>31187</v>
      </c>
      <c r="G7" s="30" t="s">
        <v>10</v>
      </c>
      <c r="H7" s="30" t="s">
        <v>6</v>
      </c>
      <c r="I7" s="32" t="s">
        <v>7</v>
      </c>
      <c r="J7" s="32" t="s">
        <v>3</v>
      </c>
      <c r="K7" s="33" t="s">
        <v>11</v>
      </c>
      <c r="L7" s="34" t="s">
        <v>68</v>
      </c>
      <c r="M7" s="34" t="s">
        <v>58</v>
      </c>
      <c r="N7" s="34" t="s">
        <v>59</v>
      </c>
      <c r="O7" s="63" t="s">
        <v>82</v>
      </c>
      <c r="P7" s="42" t="s">
        <v>72</v>
      </c>
      <c r="Q7" s="42" t="s">
        <v>73</v>
      </c>
      <c r="R7" s="42" t="s">
        <v>74</v>
      </c>
      <c r="S7" s="35" t="s">
        <v>8</v>
      </c>
      <c r="T7" s="61" t="s">
        <v>1</v>
      </c>
      <c r="U7" s="61" t="s">
        <v>1</v>
      </c>
      <c r="V7" s="61" t="s">
        <v>1</v>
      </c>
      <c r="W7" s="61" t="s">
        <v>1</v>
      </c>
    </row>
    <row r="8" spans="1:23" ht="15" customHeight="1" x14ac:dyDescent="0.35">
      <c r="A8" s="5">
        <v>1</v>
      </c>
      <c r="B8" s="6"/>
      <c r="C8" s="6" t="str">
        <f>IF(B8="","",0)</f>
        <v/>
      </c>
      <c r="D8" s="7"/>
      <c r="E8" s="53"/>
      <c r="F8" s="8"/>
      <c r="G8" s="6"/>
      <c r="H8" s="6" t="s">
        <v>1</v>
      </c>
      <c r="I8" s="9" t="s">
        <v>1</v>
      </c>
      <c r="J8" s="9" t="s">
        <v>1</v>
      </c>
      <c r="K8" s="38"/>
      <c r="L8" s="40"/>
      <c r="M8" s="39"/>
      <c r="N8" s="39"/>
      <c r="O8" s="10" t="s">
        <v>1</v>
      </c>
      <c r="P8" s="10" t="s">
        <v>1</v>
      </c>
      <c r="Q8" s="10" t="s">
        <v>1</v>
      </c>
      <c r="R8" s="10" t="s">
        <v>1</v>
      </c>
      <c r="S8" s="11"/>
      <c r="T8" s="61" t="s">
        <v>82</v>
      </c>
      <c r="U8" s="61" t="s">
        <v>6</v>
      </c>
      <c r="V8" s="61" t="s">
        <v>29</v>
      </c>
      <c r="W8" s="61" t="s">
        <v>32</v>
      </c>
    </row>
    <row r="9" spans="1:23" x14ac:dyDescent="0.35">
      <c r="A9" s="12">
        <v>2</v>
      </c>
      <c r="B9" s="13"/>
      <c r="C9" s="6" t="str">
        <f t="shared" ref="C9:C88" si="0">IF(B9="","",0)</f>
        <v/>
      </c>
      <c r="D9" s="14"/>
      <c r="E9" s="14"/>
      <c r="F9" s="15"/>
      <c r="G9" s="16"/>
      <c r="H9" s="6" t="s">
        <v>1</v>
      </c>
      <c r="I9" s="9" t="s">
        <v>1</v>
      </c>
      <c r="J9" s="9" t="s">
        <v>1</v>
      </c>
      <c r="K9" s="16"/>
      <c r="L9" s="41"/>
      <c r="M9" s="13"/>
      <c r="N9" s="13"/>
      <c r="O9" s="10" t="s">
        <v>1</v>
      </c>
      <c r="P9" s="10" t="s">
        <v>1</v>
      </c>
      <c r="Q9" s="10" t="s">
        <v>1</v>
      </c>
      <c r="R9" s="10" t="s">
        <v>1</v>
      </c>
      <c r="S9" s="11"/>
      <c r="T9" s="61" t="s">
        <v>72</v>
      </c>
      <c r="U9" s="61" t="s">
        <v>21</v>
      </c>
      <c r="V9" s="61" t="s">
        <v>30</v>
      </c>
      <c r="W9" s="61" t="s">
        <v>33</v>
      </c>
    </row>
    <row r="10" spans="1:23" x14ac:dyDescent="0.35">
      <c r="A10" s="5">
        <v>3</v>
      </c>
      <c r="B10" s="13"/>
      <c r="C10" s="6" t="str">
        <f t="shared" si="0"/>
        <v/>
      </c>
      <c r="D10" s="14"/>
      <c r="E10" s="14"/>
      <c r="F10" s="15"/>
      <c r="G10" s="16"/>
      <c r="H10" s="6" t="s">
        <v>1</v>
      </c>
      <c r="I10" s="9" t="s">
        <v>1</v>
      </c>
      <c r="J10" s="9" t="s">
        <v>1</v>
      </c>
      <c r="K10" s="16"/>
      <c r="L10" s="40"/>
      <c r="M10" s="13"/>
      <c r="N10" s="13"/>
      <c r="O10" s="10" t="s">
        <v>1</v>
      </c>
      <c r="P10" s="10" t="s">
        <v>1</v>
      </c>
      <c r="Q10" s="10" t="s">
        <v>1</v>
      </c>
      <c r="R10" s="10" t="s">
        <v>1</v>
      </c>
      <c r="S10" s="11"/>
      <c r="T10" s="61" t="s">
        <v>73</v>
      </c>
      <c r="V10" s="61" t="s">
        <v>22</v>
      </c>
      <c r="W10" s="61" t="s">
        <v>34</v>
      </c>
    </row>
    <row r="11" spans="1:23" x14ac:dyDescent="0.35">
      <c r="A11" s="12">
        <v>4</v>
      </c>
      <c r="B11" s="18"/>
      <c r="C11" s="6" t="str">
        <f t="shared" si="0"/>
        <v/>
      </c>
      <c r="D11" s="17"/>
      <c r="E11" s="17"/>
      <c r="F11" s="19"/>
      <c r="G11" s="19"/>
      <c r="H11" s="6" t="s">
        <v>1</v>
      </c>
      <c r="I11" s="9" t="s">
        <v>1</v>
      </c>
      <c r="J11" s="9" t="s">
        <v>1</v>
      </c>
      <c r="K11" s="19"/>
      <c r="L11" s="40"/>
      <c r="M11" s="13"/>
      <c r="N11" s="13"/>
      <c r="O11" s="10" t="s">
        <v>1</v>
      </c>
      <c r="P11" s="10" t="s">
        <v>1</v>
      </c>
      <c r="Q11" s="10" t="s">
        <v>1</v>
      </c>
      <c r="R11" s="10" t="s">
        <v>1</v>
      </c>
      <c r="S11" s="11"/>
      <c r="T11" s="61" t="s">
        <v>74</v>
      </c>
      <c r="V11" s="61" t="s">
        <v>23</v>
      </c>
      <c r="W11" s="62"/>
    </row>
    <row r="12" spans="1:23" x14ac:dyDescent="0.35">
      <c r="A12" s="5">
        <v>5</v>
      </c>
      <c r="B12" s="18"/>
      <c r="C12" s="6" t="str">
        <f t="shared" si="0"/>
        <v/>
      </c>
      <c r="D12" s="17"/>
      <c r="E12" s="17"/>
      <c r="F12" s="19"/>
      <c r="G12" s="16"/>
      <c r="H12" s="6" t="s">
        <v>1</v>
      </c>
      <c r="I12" s="9" t="s">
        <v>1</v>
      </c>
      <c r="J12" s="9" t="s">
        <v>1</v>
      </c>
      <c r="K12" s="16"/>
      <c r="L12" s="40"/>
      <c r="M12" s="13"/>
      <c r="N12" s="13"/>
      <c r="O12" s="10" t="s">
        <v>1</v>
      </c>
      <c r="P12" s="10" t="s">
        <v>1</v>
      </c>
      <c r="Q12" s="10" t="s">
        <v>1</v>
      </c>
      <c r="R12" s="10" t="s">
        <v>1</v>
      </c>
      <c r="S12" s="11"/>
      <c r="T12" s="61" t="s">
        <v>83</v>
      </c>
      <c r="V12" s="61" t="s">
        <v>24</v>
      </c>
      <c r="W12" s="62"/>
    </row>
    <row r="13" spans="1:23" x14ac:dyDescent="0.35">
      <c r="A13" s="12">
        <v>6</v>
      </c>
      <c r="B13" s="18"/>
      <c r="C13" s="6" t="str">
        <f t="shared" si="0"/>
        <v/>
      </c>
      <c r="D13" s="17"/>
      <c r="E13" s="17"/>
      <c r="F13" s="19"/>
      <c r="G13" s="16"/>
      <c r="H13" s="6" t="s">
        <v>1</v>
      </c>
      <c r="I13" s="9" t="s">
        <v>1</v>
      </c>
      <c r="J13" s="9" t="s">
        <v>1</v>
      </c>
      <c r="K13" s="16"/>
      <c r="L13" s="40"/>
      <c r="M13" s="13"/>
      <c r="N13" s="13"/>
      <c r="O13" s="10" t="s">
        <v>1</v>
      </c>
      <c r="P13" s="10" t="s">
        <v>1</v>
      </c>
      <c r="Q13" s="10" t="s">
        <v>1</v>
      </c>
      <c r="R13" s="10" t="s">
        <v>1</v>
      </c>
      <c r="S13" s="11"/>
      <c r="T13" s="61" t="s">
        <v>75</v>
      </c>
      <c r="V13" s="61" t="s">
        <v>25</v>
      </c>
      <c r="W13" s="62"/>
    </row>
    <row r="14" spans="1:23" x14ac:dyDescent="0.35">
      <c r="A14" s="5">
        <v>7</v>
      </c>
      <c r="B14" s="18"/>
      <c r="C14" s="6" t="str">
        <f t="shared" si="0"/>
        <v/>
      </c>
      <c r="D14" s="17"/>
      <c r="E14" s="17"/>
      <c r="F14" s="19"/>
      <c r="G14" s="16"/>
      <c r="H14" s="6" t="s">
        <v>1</v>
      </c>
      <c r="I14" s="9" t="s">
        <v>1</v>
      </c>
      <c r="J14" s="9" t="s">
        <v>1</v>
      </c>
      <c r="K14" s="16"/>
      <c r="L14" s="40"/>
      <c r="M14" s="13"/>
      <c r="N14" s="13"/>
      <c r="O14" s="10" t="s">
        <v>1</v>
      </c>
      <c r="P14" s="10" t="s">
        <v>1</v>
      </c>
      <c r="Q14" s="10" t="s">
        <v>1</v>
      </c>
      <c r="R14" s="10" t="s">
        <v>1</v>
      </c>
      <c r="S14" s="11"/>
      <c r="T14" s="61" t="s">
        <v>76</v>
      </c>
      <c r="V14" s="61" t="s">
        <v>26</v>
      </c>
      <c r="W14" s="62"/>
    </row>
    <row r="15" spans="1:23" x14ac:dyDescent="0.35">
      <c r="A15" s="12">
        <v>8</v>
      </c>
      <c r="B15" s="20"/>
      <c r="C15" s="6" t="str">
        <f t="shared" si="0"/>
        <v/>
      </c>
      <c r="D15" s="21"/>
      <c r="E15" s="21"/>
      <c r="F15" s="22"/>
      <c r="G15" s="19"/>
      <c r="H15" s="6" t="s">
        <v>1</v>
      </c>
      <c r="I15" s="9" t="s">
        <v>1</v>
      </c>
      <c r="J15" s="9" t="s">
        <v>1</v>
      </c>
      <c r="K15" s="19"/>
      <c r="L15" s="40"/>
      <c r="M15" s="20"/>
      <c r="N15" s="20"/>
      <c r="O15" s="10" t="s">
        <v>1</v>
      </c>
      <c r="P15" s="10" t="s">
        <v>1</v>
      </c>
      <c r="Q15" s="10" t="s">
        <v>1</v>
      </c>
      <c r="R15" s="10" t="s">
        <v>1</v>
      </c>
      <c r="S15" s="11"/>
      <c r="T15" s="61" t="s">
        <v>79</v>
      </c>
      <c r="V15" s="61" t="s">
        <v>27</v>
      </c>
      <c r="W15" s="62"/>
    </row>
    <row r="16" spans="1:23" x14ac:dyDescent="0.35">
      <c r="A16" s="5">
        <v>9</v>
      </c>
      <c r="B16" s="23"/>
      <c r="C16" s="6" t="str">
        <f t="shared" si="0"/>
        <v/>
      </c>
      <c r="D16" s="24"/>
      <c r="E16" s="24"/>
      <c r="F16" s="16"/>
      <c r="G16" s="16"/>
      <c r="H16" s="6" t="s">
        <v>1</v>
      </c>
      <c r="I16" s="9" t="s">
        <v>1</v>
      </c>
      <c r="J16" s="9" t="s">
        <v>1</v>
      </c>
      <c r="K16" s="16"/>
      <c r="L16" s="40"/>
      <c r="M16" s="25"/>
      <c r="N16" s="25"/>
      <c r="O16" s="10" t="s">
        <v>1</v>
      </c>
      <c r="P16" s="10" t="s">
        <v>1</v>
      </c>
      <c r="Q16" s="10" t="s">
        <v>1</v>
      </c>
      <c r="R16" s="10" t="s">
        <v>1</v>
      </c>
      <c r="S16" s="11"/>
      <c r="T16" s="61" t="s">
        <v>80</v>
      </c>
      <c r="V16" s="61" t="s">
        <v>28</v>
      </c>
      <c r="W16" s="62"/>
    </row>
    <row r="17" spans="1:23" x14ac:dyDescent="0.35">
      <c r="A17" s="12">
        <v>10</v>
      </c>
      <c r="B17" s="23"/>
      <c r="C17" s="6" t="str">
        <f t="shared" si="0"/>
        <v/>
      </c>
      <c r="D17" s="24"/>
      <c r="E17" s="24"/>
      <c r="F17" s="16"/>
      <c r="G17" s="23"/>
      <c r="H17" s="6" t="s">
        <v>1</v>
      </c>
      <c r="I17" s="9" t="s">
        <v>1</v>
      </c>
      <c r="J17" s="9" t="s">
        <v>1</v>
      </c>
      <c r="K17" s="23"/>
      <c r="L17" s="40"/>
      <c r="M17" s="25"/>
      <c r="N17" s="25"/>
      <c r="O17" s="10" t="s">
        <v>1</v>
      </c>
      <c r="P17" s="10" t="s">
        <v>1</v>
      </c>
      <c r="Q17" s="10" t="s">
        <v>1</v>
      </c>
      <c r="R17" s="10" t="s">
        <v>1</v>
      </c>
      <c r="S17" s="11"/>
      <c r="T17" s="61" t="s">
        <v>81</v>
      </c>
      <c r="V17" s="61" t="s">
        <v>31</v>
      </c>
      <c r="W17" s="62"/>
    </row>
    <row r="18" spans="1:23" x14ac:dyDescent="0.35">
      <c r="A18" s="5">
        <v>11</v>
      </c>
      <c r="B18" s="23"/>
      <c r="C18" s="6" t="str">
        <f t="shared" si="0"/>
        <v/>
      </c>
      <c r="D18" s="24"/>
      <c r="E18" s="24"/>
      <c r="F18" s="16"/>
      <c r="G18" s="23"/>
      <c r="H18" s="6" t="s">
        <v>1</v>
      </c>
      <c r="I18" s="9" t="s">
        <v>1</v>
      </c>
      <c r="J18" s="9" t="s">
        <v>1</v>
      </c>
      <c r="K18" s="23"/>
      <c r="L18" s="40"/>
      <c r="M18" s="25"/>
      <c r="N18" s="25"/>
      <c r="O18" s="10" t="s">
        <v>1</v>
      </c>
      <c r="P18" s="10" t="s">
        <v>1</v>
      </c>
      <c r="Q18" s="10" t="s">
        <v>1</v>
      </c>
      <c r="R18" s="10" t="s">
        <v>1</v>
      </c>
      <c r="S18" s="11"/>
      <c r="T18" s="61" t="s">
        <v>74</v>
      </c>
      <c r="W18" s="62"/>
    </row>
    <row r="19" spans="1:23" x14ac:dyDescent="0.35">
      <c r="A19" s="12">
        <v>12</v>
      </c>
      <c r="B19" s="23"/>
      <c r="C19" s="6" t="str">
        <f t="shared" si="0"/>
        <v/>
      </c>
      <c r="D19" s="24"/>
      <c r="E19" s="24"/>
      <c r="F19" s="16"/>
      <c r="G19" s="23"/>
      <c r="H19" s="6" t="s">
        <v>1</v>
      </c>
      <c r="I19" s="9" t="s">
        <v>1</v>
      </c>
      <c r="J19" s="9" t="s">
        <v>1</v>
      </c>
      <c r="K19" s="23"/>
      <c r="L19" s="40"/>
      <c r="M19" s="25"/>
      <c r="N19" s="25"/>
      <c r="O19" s="10" t="s">
        <v>1</v>
      </c>
      <c r="P19" s="10" t="s">
        <v>1</v>
      </c>
      <c r="Q19" s="10" t="s">
        <v>1</v>
      </c>
      <c r="R19" s="10" t="s">
        <v>1</v>
      </c>
      <c r="S19" s="11"/>
      <c r="T19" s="61" t="s">
        <v>77</v>
      </c>
      <c r="W19" s="62"/>
    </row>
    <row r="20" spans="1:23" x14ac:dyDescent="0.35">
      <c r="A20" s="5">
        <v>13</v>
      </c>
      <c r="B20" s="23"/>
      <c r="C20" s="6" t="str">
        <f t="shared" si="0"/>
        <v/>
      </c>
      <c r="D20" s="24"/>
      <c r="E20" s="24"/>
      <c r="F20" s="16"/>
      <c r="G20" s="23"/>
      <c r="H20" s="6" t="s">
        <v>1</v>
      </c>
      <c r="I20" s="9" t="s">
        <v>1</v>
      </c>
      <c r="J20" s="9" t="s">
        <v>1</v>
      </c>
      <c r="K20" s="23"/>
      <c r="L20" s="40"/>
      <c r="M20" s="25"/>
      <c r="N20" s="25"/>
      <c r="O20" s="10" t="s">
        <v>1</v>
      </c>
      <c r="P20" s="10" t="s">
        <v>1</v>
      </c>
      <c r="Q20" s="10" t="s">
        <v>1</v>
      </c>
      <c r="R20" s="10" t="s">
        <v>1</v>
      </c>
      <c r="S20" s="11"/>
      <c r="T20" s="61" t="s">
        <v>78</v>
      </c>
      <c r="W20" s="62"/>
    </row>
    <row r="21" spans="1:23" x14ac:dyDescent="0.35">
      <c r="A21" s="12">
        <v>14</v>
      </c>
      <c r="B21" s="23"/>
      <c r="C21" s="6" t="str">
        <f t="shared" si="0"/>
        <v/>
      </c>
      <c r="D21" s="24"/>
      <c r="E21" s="24"/>
      <c r="F21" s="16"/>
      <c r="G21" s="23"/>
      <c r="H21" s="6" t="s">
        <v>1</v>
      </c>
      <c r="I21" s="9" t="s">
        <v>1</v>
      </c>
      <c r="J21" s="9" t="s">
        <v>1</v>
      </c>
      <c r="K21" s="23"/>
      <c r="L21" s="40"/>
      <c r="M21" s="25"/>
      <c r="N21" s="25"/>
      <c r="O21" s="10" t="s">
        <v>1</v>
      </c>
      <c r="P21" s="10" t="s">
        <v>1</v>
      </c>
      <c r="Q21" s="10" t="s">
        <v>1</v>
      </c>
      <c r="R21" s="10" t="s">
        <v>1</v>
      </c>
      <c r="S21" s="11"/>
      <c r="W21" s="62"/>
    </row>
    <row r="22" spans="1:23" x14ac:dyDescent="0.35">
      <c r="A22" s="5">
        <v>15</v>
      </c>
      <c r="B22" s="23"/>
      <c r="C22" s="6" t="str">
        <f t="shared" si="0"/>
        <v/>
      </c>
      <c r="D22" s="24"/>
      <c r="E22" s="24"/>
      <c r="F22" s="16"/>
      <c r="G22" s="23"/>
      <c r="H22" s="6" t="s">
        <v>1</v>
      </c>
      <c r="I22" s="9" t="s">
        <v>1</v>
      </c>
      <c r="J22" s="9" t="s">
        <v>1</v>
      </c>
      <c r="K22" s="23"/>
      <c r="L22" s="40"/>
      <c r="M22" s="25"/>
      <c r="N22" s="25"/>
      <c r="O22" s="10" t="s">
        <v>1</v>
      </c>
      <c r="P22" s="10" t="s">
        <v>1</v>
      </c>
      <c r="Q22" s="10" t="s">
        <v>1</v>
      </c>
      <c r="R22" s="10" t="s">
        <v>1</v>
      </c>
      <c r="S22" s="11"/>
      <c r="W22" s="62"/>
    </row>
    <row r="23" spans="1:23" x14ac:dyDescent="0.35">
      <c r="A23" s="12">
        <v>16</v>
      </c>
      <c r="B23" s="18"/>
      <c r="C23" s="6" t="str">
        <f t="shared" si="0"/>
        <v/>
      </c>
      <c r="D23" s="17"/>
      <c r="E23" s="17"/>
      <c r="F23" s="19"/>
      <c r="G23" s="23"/>
      <c r="H23" s="6" t="s">
        <v>1</v>
      </c>
      <c r="I23" s="9" t="s">
        <v>1</v>
      </c>
      <c r="J23" s="9" t="s">
        <v>1</v>
      </c>
      <c r="K23" s="23"/>
      <c r="L23" s="40"/>
      <c r="M23" s="13"/>
      <c r="N23" s="13"/>
      <c r="O23" s="10" t="s">
        <v>1</v>
      </c>
      <c r="P23" s="10" t="s">
        <v>1</v>
      </c>
      <c r="Q23" s="10" t="s">
        <v>1</v>
      </c>
      <c r="R23" s="10" t="s">
        <v>1</v>
      </c>
      <c r="S23" s="11"/>
      <c r="W23" s="62"/>
    </row>
    <row r="24" spans="1:23" x14ac:dyDescent="0.35">
      <c r="A24" s="5">
        <v>17</v>
      </c>
      <c r="B24" s="18"/>
      <c r="C24" s="6" t="str">
        <f t="shared" si="0"/>
        <v/>
      </c>
      <c r="D24" s="17"/>
      <c r="E24" s="17"/>
      <c r="F24" s="19"/>
      <c r="G24" s="23"/>
      <c r="H24" s="6" t="s">
        <v>1</v>
      </c>
      <c r="I24" s="9" t="s">
        <v>1</v>
      </c>
      <c r="J24" s="9" t="s">
        <v>1</v>
      </c>
      <c r="K24" s="23"/>
      <c r="L24" s="40"/>
      <c r="M24" s="13"/>
      <c r="N24" s="13"/>
      <c r="O24" s="10" t="s">
        <v>1</v>
      </c>
      <c r="P24" s="10" t="s">
        <v>1</v>
      </c>
      <c r="Q24" s="10" t="s">
        <v>1</v>
      </c>
      <c r="R24" s="10" t="s">
        <v>1</v>
      </c>
      <c r="S24" s="11"/>
      <c r="W24" s="62"/>
    </row>
    <row r="25" spans="1:23" x14ac:dyDescent="0.35">
      <c r="A25" s="12">
        <v>18</v>
      </c>
      <c r="B25" s="23"/>
      <c r="C25" s="6" t="str">
        <f t="shared" si="0"/>
        <v/>
      </c>
      <c r="D25" s="24"/>
      <c r="E25" s="24"/>
      <c r="F25" s="16"/>
      <c r="G25" s="23"/>
      <c r="H25" s="6" t="s">
        <v>1</v>
      </c>
      <c r="I25" s="9" t="s">
        <v>1</v>
      </c>
      <c r="J25" s="9" t="s">
        <v>1</v>
      </c>
      <c r="K25" s="23"/>
      <c r="L25" s="40"/>
      <c r="M25" s="25"/>
      <c r="N25" s="25"/>
      <c r="O25" s="10" t="s">
        <v>1</v>
      </c>
      <c r="P25" s="10" t="s">
        <v>1</v>
      </c>
      <c r="Q25" s="10" t="s">
        <v>1</v>
      </c>
      <c r="R25" s="10" t="s">
        <v>1</v>
      </c>
      <c r="S25" s="11"/>
      <c r="W25" s="62"/>
    </row>
    <row r="26" spans="1:23" x14ac:dyDescent="0.35">
      <c r="A26" s="5">
        <v>19</v>
      </c>
      <c r="B26" s="23"/>
      <c r="C26" s="6" t="str">
        <f t="shared" si="0"/>
        <v/>
      </c>
      <c r="D26" s="24"/>
      <c r="E26" s="24"/>
      <c r="F26" s="16"/>
      <c r="G26" s="23"/>
      <c r="H26" s="6" t="s">
        <v>1</v>
      </c>
      <c r="I26" s="9" t="s">
        <v>1</v>
      </c>
      <c r="J26" s="9" t="s">
        <v>1</v>
      </c>
      <c r="K26" s="23"/>
      <c r="L26" s="40"/>
      <c r="M26" s="25"/>
      <c r="N26" s="25"/>
      <c r="O26" s="10" t="s">
        <v>1</v>
      </c>
      <c r="P26" s="10" t="s">
        <v>1</v>
      </c>
      <c r="Q26" s="10" t="s">
        <v>1</v>
      </c>
      <c r="R26" s="10" t="s">
        <v>1</v>
      </c>
      <c r="S26" s="11"/>
      <c r="W26" s="62"/>
    </row>
    <row r="27" spans="1:23" x14ac:dyDescent="0.35">
      <c r="A27" s="12">
        <v>20</v>
      </c>
      <c r="B27" s="23"/>
      <c r="C27" s="6" t="str">
        <f t="shared" si="0"/>
        <v/>
      </c>
      <c r="D27" s="24"/>
      <c r="E27" s="24"/>
      <c r="F27" s="16"/>
      <c r="G27" s="23"/>
      <c r="H27" s="6" t="s">
        <v>1</v>
      </c>
      <c r="I27" s="9" t="s">
        <v>1</v>
      </c>
      <c r="J27" s="9" t="s">
        <v>1</v>
      </c>
      <c r="K27" s="23"/>
      <c r="L27" s="40"/>
      <c r="M27" s="25"/>
      <c r="N27" s="25"/>
      <c r="O27" s="10" t="s">
        <v>1</v>
      </c>
      <c r="P27" s="10" t="s">
        <v>1</v>
      </c>
      <c r="Q27" s="10" t="s">
        <v>1</v>
      </c>
      <c r="R27" s="10" t="s">
        <v>1</v>
      </c>
      <c r="S27" s="11"/>
      <c r="W27" s="62"/>
    </row>
    <row r="28" spans="1:23" x14ac:dyDescent="0.35">
      <c r="A28" s="5">
        <v>21</v>
      </c>
      <c r="B28" s="23"/>
      <c r="C28" s="6" t="str">
        <f t="shared" si="0"/>
        <v/>
      </c>
      <c r="D28" s="24"/>
      <c r="E28" s="24"/>
      <c r="F28" s="16"/>
      <c r="G28" s="23"/>
      <c r="H28" s="6" t="s">
        <v>1</v>
      </c>
      <c r="I28" s="9" t="s">
        <v>1</v>
      </c>
      <c r="J28" s="9" t="s">
        <v>1</v>
      </c>
      <c r="K28" s="23"/>
      <c r="L28" s="40"/>
      <c r="M28" s="25"/>
      <c r="N28" s="25"/>
      <c r="O28" s="10" t="s">
        <v>1</v>
      </c>
      <c r="P28" s="10" t="s">
        <v>1</v>
      </c>
      <c r="Q28" s="10" t="s">
        <v>1</v>
      </c>
      <c r="R28" s="10" t="s">
        <v>1</v>
      </c>
      <c r="S28" s="11"/>
    </row>
    <row r="29" spans="1:23" x14ac:dyDescent="0.35">
      <c r="A29" s="12">
        <v>22</v>
      </c>
      <c r="B29" s="23"/>
      <c r="C29" s="6" t="str">
        <f t="shared" si="0"/>
        <v/>
      </c>
      <c r="D29" s="24"/>
      <c r="E29" s="24"/>
      <c r="F29" s="16"/>
      <c r="G29" s="23"/>
      <c r="H29" s="6" t="s">
        <v>1</v>
      </c>
      <c r="I29" s="9" t="s">
        <v>1</v>
      </c>
      <c r="J29" s="9" t="s">
        <v>1</v>
      </c>
      <c r="K29" s="23"/>
      <c r="L29" s="40"/>
      <c r="M29" s="25"/>
      <c r="N29" s="25"/>
      <c r="O29" s="10" t="s">
        <v>1</v>
      </c>
      <c r="P29" s="10" t="s">
        <v>1</v>
      </c>
      <c r="Q29" s="10" t="s">
        <v>1</v>
      </c>
      <c r="R29" s="10" t="s">
        <v>1</v>
      </c>
      <c r="S29" s="11"/>
    </row>
    <row r="30" spans="1:23" x14ac:dyDescent="0.35">
      <c r="A30" s="5">
        <v>23</v>
      </c>
      <c r="B30" s="23"/>
      <c r="C30" s="6" t="str">
        <f t="shared" si="0"/>
        <v/>
      </c>
      <c r="D30" s="24"/>
      <c r="E30" s="24"/>
      <c r="F30" s="16"/>
      <c r="G30" s="23"/>
      <c r="H30" s="6" t="s">
        <v>1</v>
      </c>
      <c r="I30" s="9" t="s">
        <v>1</v>
      </c>
      <c r="J30" s="9" t="s">
        <v>1</v>
      </c>
      <c r="K30" s="23"/>
      <c r="L30" s="40"/>
      <c r="M30" s="25"/>
      <c r="N30" s="25"/>
      <c r="O30" s="10" t="s">
        <v>1</v>
      </c>
      <c r="P30" s="10" t="s">
        <v>1</v>
      </c>
      <c r="Q30" s="10" t="s">
        <v>1</v>
      </c>
      <c r="R30" s="10" t="s">
        <v>1</v>
      </c>
      <c r="S30" s="11"/>
    </row>
    <row r="31" spans="1:23" x14ac:dyDescent="0.35">
      <c r="A31" s="12">
        <v>24</v>
      </c>
      <c r="B31" s="23"/>
      <c r="C31" s="6" t="str">
        <f t="shared" si="0"/>
        <v/>
      </c>
      <c r="D31" s="24"/>
      <c r="E31" s="24"/>
      <c r="F31" s="16"/>
      <c r="G31" s="23"/>
      <c r="H31" s="6" t="s">
        <v>1</v>
      </c>
      <c r="I31" s="9" t="s">
        <v>1</v>
      </c>
      <c r="J31" s="9" t="s">
        <v>1</v>
      </c>
      <c r="K31" s="23"/>
      <c r="L31" s="40"/>
      <c r="M31" s="25"/>
      <c r="N31" s="25"/>
      <c r="O31" s="10" t="s">
        <v>1</v>
      </c>
      <c r="P31" s="10" t="s">
        <v>1</v>
      </c>
      <c r="Q31" s="10" t="s">
        <v>1</v>
      </c>
      <c r="R31" s="10" t="s">
        <v>1</v>
      </c>
      <c r="S31" s="11"/>
    </row>
    <row r="32" spans="1:23" x14ac:dyDescent="0.35">
      <c r="A32" s="5">
        <v>25</v>
      </c>
      <c r="B32" s="23"/>
      <c r="C32" s="6" t="str">
        <f t="shared" si="0"/>
        <v/>
      </c>
      <c r="D32" s="24"/>
      <c r="E32" s="24"/>
      <c r="F32" s="16"/>
      <c r="G32" s="23"/>
      <c r="H32" s="6" t="s">
        <v>1</v>
      </c>
      <c r="I32" s="9" t="s">
        <v>1</v>
      </c>
      <c r="J32" s="9" t="s">
        <v>1</v>
      </c>
      <c r="K32" s="23"/>
      <c r="L32" s="40"/>
      <c r="M32" s="25"/>
      <c r="N32" s="25"/>
      <c r="O32" s="10" t="s">
        <v>1</v>
      </c>
      <c r="P32" s="10" t="s">
        <v>1</v>
      </c>
      <c r="Q32" s="10" t="s">
        <v>1</v>
      </c>
      <c r="R32" s="10" t="s">
        <v>1</v>
      </c>
      <c r="S32" s="11"/>
    </row>
    <row r="33" spans="1:19" x14ac:dyDescent="0.35">
      <c r="A33" s="12">
        <v>26</v>
      </c>
      <c r="B33" s="23"/>
      <c r="C33" s="6" t="str">
        <f t="shared" si="0"/>
        <v/>
      </c>
      <c r="D33" s="24"/>
      <c r="E33" s="24"/>
      <c r="F33" s="16"/>
      <c r="G33" s="23"/>
      <c r="H33" s="6" t="s">
        <v>1</v>
      </c>
      <c r="I33" s="9" t="s">
        <v>1</v>
      </c>
      <c r="J33" s="9" t="s">
        <v>1</v>
      </c>
      <c r="K33" s="23"/>
      <c r="L33" s="40"/>
      <c r="M33" s="25"/>
      <c r="N33" s="25"/>
      <c r="O33" s="10" t="s">
        <v>1</v>
      </c>
      <c r="P33" s="10" t="s">
        <v>1</v>
      </c>
      <c r="Q33" s="10" t="s">
        <v>1</v>
      </c>
      <c r="R33" s="10" t="s">
        <v>1</v>
      </c>
      <c r="S33" s="11"/>
    </row>
    <row r="34" spans="1:19" x14ac:dyDescent="0.35">
      <c r="A34" s="5">
        <v>27</v>
      </c>
      <c r="B34" s="23"/>
      <c r="C34" s="6" t="str">
        <f t="shared" si="0"/>
        <v/>
      </c>
      <c r="D34" s="24"/>
      <c r="E34" s="24"/>
      <c r="F34" s="16"/>
      <c r="G34" s="23"/>
      <c r="H34" s="6" t="s">
        <v>1</v>
      </c>
      <c r="I34" s="9" t="s">
        <v>1</v>
      </c>
      <c r="J34" s="9" t="s">
        <v>1</v>
      </c>
      <c r="K34" s="23"/>
      <c r="L34" s="40"/>
      <c r="M34" s="25"/>
      <c r="N34" s="25"/>
      <c r="O34" s="10" t="s">
        <v>1</v>
      </c>
      <c r="P34" s="10" t="s">
        <v>1</v>
      </c>
      <c r="Q34" s="10" t="s">
        <v>1</v>
      </c>
      <c r="R34" s="10" t="s">
        <v>1</v>
      </c>
      <c r="S34" s="11"/>
    </row>
    <row r="35" spans="1:19" x14ac:dyDescent="0.35">
      <c r="A35" s="12">
        <v>28</v>
      </c>
      <c r="B35" s="23"/>
      <c r="C35" s="6" t="str">
        <f t="shared" si="0"/>
        <v/>
      </c>
      <c r="D35" s="24"/>
      <c r="E35" s="24"/>
      <c r="F35" s="16"/>
      <c r="G35" s="23"/>
      <c r="H35" s="6" t="s">
        <v>1</v>
      </c>
      <c r="I35" s="9" t="s">
        <v>1</v>
      </c>
      <c r="J35" s="9" t="s">
        <v>1</v>
      </c>
      <c r="K35" s="23"/>
      <c r="L35" s="40"/>
      <c r="M35" s="25"/>
      <c r="N35" s="25"/>
      <c r="O35" s="10" t="s">
        <v>1</v>
      </c>
      <c r="P35" s="10" t="s">
        <v>1</v>
      </c>
      <c r="Q35" s="10" t="s">
        <v>1</v>
      </c>
      <c r="R35" s="10" t="s">
        <v>1</v>
      </c>
      <c r="S35" s="11"/>
    </row>
    <row r="36" spans="1:19" x14ac:dyDescent="0.35">
      <c r="A36" s="5">
        <v>29</v>
      </c>
      <c r="B36" s="23"/>
      <c r="C36" s="6" t="str">
        <f t="shared" si="0"/>
        <v/>
      </c>
      <c r="D36" s="24"/>
      <c r="E36" s="24"/>
      <c r="F36" s="16"/>
      <c r="G36" s="23"/>
      <c r="H36" s="6" t="s">
        <v>1</v>
      </c>
      <c r="I36" s="9" t="s">
        <v>1</v>
      </c>
      <c r="J36" s="9" t="s">
        <v>1</v>
      </c>
      <c r="K36" s="23"/>
      <c r="L36" s="40"/>
      <c r="M36" s="25"/>
      <c r="N36" s="25"/>
      <c r="O36" s="10" t="s">
        <v>1</v>
      </c>
      <c r="P36" s="10" t="s">
        <v>1</v>
      </c>
      <c r="Q36" s="10" t="s">
        <v>1</v>
      </c>
      <c r="R36" s="10" t="s">
        <v>1</v>
      </c>
      <c r="S36" s="11"/>
    </row>
    <row r="37" spans="1:19" x14ac:dyDescent="0.35">
      <c r="A37" s="12">
        <v>30</v>
      </c>
      <c r="B37" s="23"/>
      <c r="C37" s="6" t="str">
        <f t="shared" si="0"/>
        <v/>
      </c>
      <c r="D37" s="24"/>
      <c r="E37" s="24"/>
      <c r="F37" s="16"/>
      <c r="G37" s="23"/>
      <c r="H37" s="6" t="s">
        <v>1</v>
      </c>
      <c r="I37" s="9" t="s">
        <v>1</v>
      </c>
      <c r="J37" s="9" t="s">
        <v>1</v>
      </c>
      <c r="K37" s="23"/>
      <c r="L37" s="40"/>
      <c r="M37" s="25"/>
      <c r="N37" s="25"/>
      <c r="O37" s="10" t="s">
        <v>1</v>
      </c>
      <c r="P37" s="10" t="s">
        <v>1</v>
      </c>
      <c r="Q37" s="10" t="s">
        <v>1</v>
      </c>
      <c r="R37" s="10" t="s">
        <v>1</v>
      </c>
      <c r="S37" s="11"/>
    </row>
    <row r="38" spans="1:19" x14ac:dyDescent="0.35">
      <c r="A38" s="5">
        <v>31</v>
      </c>
      <c r="B38" s="23"/>
      <c r="C38" s="6" t="str">
        <f t="shared" si="0"/>
        <v/>
      </c>
      <c r="D38" s="24"/>
      <c r="E38" s="24"/>
      <c r="F38" s="16"/>
      <c r="G38" s="23"/>
      <c r="H38" s="6" t="s">
        <v>1</v>
      </c>
      <c r="I38" s="9" t="s">
        <v>1</v>
      </c>
      <c r="J38" s="9" t="s">
        <v>1</v>
      </c>
      <c r="K38" s="23"/>
      <c r="L38" s="40"/>
      <c r="M38" s="25"/>
      <c r="N38" s="25"/>
      <c r="O38" s="10" t="s">
        <v>1</v>
      </c>
      <c r="P38" s="10" t="s">
        <v>1</v>
      </c>
      <c r="Q38" s="10" t="s">
        <v>1</v>
      </c>
      <c r="R38" s="10" t="s">
        <v>1</v>
      </c>
      <c r="S38" s="11"/>
    </row>
    <row r="39" spans="1:19" x14ac:dyDescent="0.35">
      <c r="A39" s="12">
        <v>32</v>
      </c>
      <c r="B39" s="23"/>
      <c r="C39" s="6" t="str">
        <f t="shared" si="0"/>
        <v/>
      </c>
      <c r="D39" s="24"/>
      <c r="E39" s="24"/>
      <c r="F39" s="16"/>
      <c r="G39" s="23"/>
      <c r="H39" s="6" t="s">
        <v>1</v>
      </c>
      <c r="I39" s="9" t="s">
        <v>1</v>
      </c>
      <c r="J39" s="9" t="s">
        <v>1</v>
      </c>
      <c r="K39" s="23"/>
      <c r="L39" s="40"/>
      <c r="M39" s="25"/>
      <c r="N39" s="25"/>
      <c r="O39" s="10" t="s">
        <v>1</v>
      </c>
      <c r="P39" s="10" t="s">
        <v>1</v>
      </c>
      <c r="Q39" s="10" t="s">
        <v>1</v>
      </c>
      <c r="R39" s="10" t="s">
        <v>1</v>
      </c>
      <c r="S39" s="11"/>
    </row>
    <row r="40" spans="1:19" x14ac:dyDescent="0.35">
      <c r="A40" s="5">
        <v>33</v>
      </c>
      <c r="B40" s="23"/>
      <c r="C40" s="6" t="str">
        <f t="shared" si="0"/>
        <v/>
      </c>
      <c r="D40" s="24"/>
      <c r="E40" s="24"/>
      <c r="F40" s="16"/>
      <c r="G40" s="23"/>
      <c r="H40" s="6" t="s">
        <v>1</v>
      </c>
      <c r="I40" s="9" t="s">
        <v>1</v>
      </c>
      <c r="J40" s="9" t="s">
        <v>1</v>
      </c>
      <c r="K40" s="23"/>
      <c r="L40" s="40"/>
      <c r="M40" s="25"/>
      <c r="N40" s="25"/>
      <c r="O40" s="10" t="s">
        <v>1</v>
      </c>
      <c r="P40" s="10" t="s">
        <v>1</v>
      </c>
      <c r="Q40" s="10" t="s">
        <v>1</v>
      </c>
      <c r="R40" s="10" t="s">
        <v>1</v>
      </c>
      <c r="S40" s="11"/>
    </row>
    <row r="41" spans="1:19" x14ac:dyDescent="0.35">
      <c r="A41" s="12">
        <v>34</v>
      </c>
      <c r="B41" s="23"/>
      <c r="C41" s="6"/>
      <c r="D41" s="24"/>
      <c r="E41" s="24"/>
      <c r="F41" s="16"/>
      <c r="G41" s="23"/>
      <c r="H41" s="6"/>
      <c r="I41" s="9"/>
      <c r="J41" s="9"/>
      <c r="K41" s="23"/>
      <c r="L41" s="40"/>
      <c r="M41" s="25"/>
      <c r="N41" s="25"/>
      <c r="O41" s="10"/>
      <c r="P41" s="10"/>
      <c r="Q41" s="10"/>
      <c r="R41" s="10"/>
      <c r="S41" s="11"/>
    </row>
    <row r="42" spans="1:19" x14ac:dyDescent="0.35">
      <c r="A42" s="5">
        <v>35</v>
      </c>
      <c r="B42" s="23"/>
      <c r="C42" s="6"/>
      <c r="D42" s="24"/>
      <c r="E42" s="24"/>
      <c r="F42" s="16"/>
      <c r="G42" s="23"/>
      <c r="H42" s="6"/>
      <c r="I42" s="9"/>
      <c r="J42" s="9"/>
      <c r="K42" s="23"/>
      <c r="L42" s="40"/>
      <c r="M42" s="25"/>
      <c r="N42" s="25"/>
      <c r="O42" s="10"/>
      <c r="P42" s="10"/>
      <c r="Q42" s="10"/>
      <c r="R42" s="10"/>
      <c r="S42" s="11"/>
    </row>
    <row r="43" spans="1:19" x14ac:dyDescent="0.35">
      <c r="A43" s="12">
        <v>36</v>
      </c>
      <c r="B43" s="23"/>
      <c r="C43" s="6"/>
      <c r="D43" s="24"/>
      <c r="E43" s="24"/>
      <c r="F43" s="16"/>
      <c r="G43" s="23"/>
      <c r="H43" s="6"/>
      <c r="I43" s="9"/>
      <c r="J43" s="9"/>
      <c r="K43" s="23"/>
      <c r="L43" s="40"/>
      <c r="M43" s="25"/>
      <c r="N43" s="25"/>
      <c r="O43" s="10"/>
      <c r="P43" s="10"/>
      <c r="Q43" s="10"/>
      <c r="R43" s="10"/>
      <c r="S43" s="11"/>
    </row>
    <row r="44" spans="1:19" x14ac:dyDescent="0.35">
      <c r="A44" s="5">
        <v>37</v>
      </c>
      <c r="B44" s="23"/>
      <c r="C44" s="6"/>
      <c r="D44" s="24"/>
      <c r="E44" s="24"/>
      <c r="F44" s="16"/>
      <c r="G44" s="23"/>
      <c r="H44" s="6"/>
      <c r="I44" s="9"/>
      <c r="J44" s="9"/>
      <c r="K44" s="23"/>
      <c r="L44" s="40"/>
      <c r="M44" s="25"/>
      <c r="N44" s="25"/>
      <c r="O44" s="10"/>
      <c r="P44" s="10"/>
      <c r="Q44" s="10"/>
      <c r="R44" s="10"/>
      <c r="S44" s="11"/>
    </row>
    <row r="45" spans="1:19" x14ac:dyDescent="0.35">
      <c r="A45" s="12">
        <v>38</v>
      </c>
      <c r="B45" s="23"/>
      <c r="C45" s="6"/>
      <c r="D45" s="24"/>
      <c r="E45" s="24"/>
      <c r="F45" s="16"/>
      <c r="G45" s="23"/>
      <c r="H45" s="6"/>
      <c r="I45" s="9"/>
      <c r="J45" s="9"/>
      <c r="K45" s="23"/>
      <c r="L45" s="40"/>
      <c r="M45" s="25"/>
      <c r="N45" s="25"/>
      <c r="O45" s="10"/>
      <c r="P45" s="10"/>
      <c r="Q45" s="10"/>
      <c r="R45" s="10"/>
      <c r="S45" s="11"/>
    </row>
    <row r="46" spans="1:19" x14ac:dyDescent="0.35">
      <c r="A46" s="5">
        <v>39</v>
      </c>
      <c r="B46" s="23"/>
      <c r="C46" s="6"/>
      <c r="D46" s="24"/>
      <c r="E46" s="24"/>
      <c r="F46" s="16"/>
      <c r="G46" s="23"/>
      <c r="H46" s="6"/>
      <c r="I46" s="9"/>
      <c r="J46" s="9"/>
      <c r="K46" s="23"/>
      <c r="L46" s="40"/>
      <c r="M46" s="25"/>
      <c r="N46" s="25"/>
      <c r="O46" s="10"/>
      <c r="P46" s="10"/>
      <c r="Q46" s="10"/>
      <c r="R46" s="10"/>
      <c r="S46" s="11"/>
    </row>
    <row r="47" spans="1:19" x14ac:dyDescent="0.35">
      <c r="A47" s="12">
        <v>40</v>
      </c>
      <c r="B47" s="23"/>
      <c r="C47" s="6"/>
      <c r="D47" s="24"/>
      <c r="E47" s="24"/>
      <c r="F47" s="16"/>
      <c r="G47" s="23"/>
      <c r="H47" s="6"/>
      <c r="I47" s="9"/>
      <c r="J47" s="9"/>
      <c r="K47" s="23"/>
      <c r="L47" s="40"/>
      <c r="M47" s="25"/>
      <c r="N47" s="25"/>
      <c r="O47" s="10"/>
      <c r="P47" s="10"/>
      <c r="Q47" s="10"/>
      <c r="R47" s="10"/>
      <c r="S47" s="11"/>
    </row>
    <row r="48" spans="1:19" x14ac:dyDescent="0.35">
      <c r="A48" s="5">
        <v>41</v>
      </c>
      <c r="B48" s="23"/>
      <c r="C48" s="6"/>
      <c r="D48" s="24"/>
      <c r="E48" s="24"/>
      <c r="F48" s="16"/>
      <c r="G48" s="23"/>
      <c r="H48" s="6"/>
      <c r="I48" s="9"/>
      <c r="J48" s="9"/>
      <c r="K48" s="23"/>
      <c r="L48" s="40"/>
      <c r="M48" s="25"/>
      <c r="N48" s="25"/>
      <c r="O48" s="10"/>
      <c r="P48" s="10"/>
      <c r="Q48" s="10"/>
      <c r="R48" s="10"/>
      <c r="S48" s="11"/>
    </row>
    <row r="49" spans="1:19" x14ac:dyDescent="0.35">
      <c r="A49" s="12">
        <v>42</v>
      </c>
      <c r="B49" s="23"/>
      <c r="C49" s="6"/>
      <c r="D49" s="24"/>
      <c r="E49" s="24"/>
      <c r="F49" s="16"/>
      <c r="G49" s="23"/>
      <c r="H49" s="6"/>
      <c r="I49" s="9"/>
      <c r="J49" s="9"/>
      <c r="K49" s="23"/>
      <c r="L49" s="40"/>
      <c r="M49" s="25"/>
      <c r="N49" s="25"/>
      <c r="O49" s="10"/>
      <c r="P49" s="10"/>
      <c r="Q49" s="10"/>
      <c r="R49" s="10"/>
      <c r="S49" s="11"/>
    </row>
    <row r="50" spans="1:19" x14ac:dyDescent="0.35">
      <c r="A50" s="5">
        <v>43</v>
      </c>
      <c r="B50" s="23"/>
      <c r="C50" s="6"/>
      <c r="D50" s="24"/>
      <c r="E50" s="24"/>
      <c r="F50" s="16"/>
      <c r="G50" s="23"/>
      <c r="H50" s="6"/>
      <c r="I50" s="9"/>
      <c r="J50" s="9"/>
      <c r="K50" s="23"/>
      <c r="L50" s="40"/>
      <c r="M50" s="25"/>
      <c r="N50" s="25"/>
      <c r="O50" s="10"/>
      <c r="P50" s="10"/>
      <c r="Q50" s="10"/>
      <c r="R50" s="10"/>
      <c r="S50" s="11"/>
    </row>
    <row r="51" spans="1:19" x14ac:dyDescent="0.35">
      <c r="A51" s="12">
        <v>44</v>
      </c>
      <c r="B51" s="23"/>
      <c r="C51" s="6"/>
      <c r="D51" s="24"/>
      <c r="E51" s="24"/>
      <c r="F51" s="16"/>
      <c r="G51" s="23"/>
      <c r="H51" s="6"/>
      <c r="I51" s="9"/>
      <c r="J51" s="9"/>
      <c r="K51" s="23"/>
      <c r="L51" s="40"/>
      <c r="M51" s="25"/>
      <c r="N51" s="25"/>
      <c r="O51" s="10"/>
      <c r="P51" s="10"/>
      <c r="Q51" s="10"/>
      <c r="R51" s="10"/>
      <c r="S51" s="11"/>
    </row>
    <row r="52" spans="1:19" x14ac:dyDescent="0.35">
      <c r="A52" s="5">
        <v>45</v>
      </c>
      <c r="B52" s="23"/>
      <c r="C52" s="6"/>
      <c r="D52" s="24"/>
      <c r="E52" s="24"/>
      <c r="F52" s="16"/>
      <c r="G52" s="23"/>
      <c r="H52" s="6"/>
      <c r="I52" s="9"/>
      <c r="J52" s="9"/>
      <c r="K52" s="23"/>
      <c r="L52" s="40"/>
      <c r="M52" s="25"/>
      <c r="N52" s="25"/>
      <c r="O52" s="10"/>
      <c r="P52" s="10"/>
      <c r="Q52" s="10"/>
      <c r="R52" s="10"/>
      <c r="S52" s="11"/>
    </row>
    <row r="53" spans="1:19" x14ac:dyDescent="0.35">
      <c r="A53" s="12">
        <v>46</v>
      </c>
      <c r="B53" s="23"/>
      <c r="C53" s="6"/>
      <c r="D53" s="24"/>
      <c r="E53" s="24"/>
      <c r="F53" s="16"/>
      <c r="G53" s="23"/>
      <c r="H53" s="6"/>
      <c r="I53" s="9"/>
      <c r="J53" s="9"/>
      <c r="K53" s="23"/>
      <c r="L53" s="40"/>
      <c r="M53" s="25"/>
      <c r="N53" s="25"/>
      <c r="O53" s="10"/>
      <c r="P53" s="10"/>
      <c r="Q53" s="10"/>
      <c r="R53" s="10"/>
      <c r="S53" s="11"/>
    </row>
    <row r="54" spans="1:19" x14ac:dyDescent="0.35">
      <c r="A54" s="5">
        <v>47</v>
      </c>
      <c r="B54" s="23"/>
      <c r="C54" s="6"/>
      <c r="D54" s="24"/>
      <c r="E54" s="24"/>
      <c r="F54" s="16"/>
      <c r="G54" s="23"/>
      <c r="H54" s="6"/>
      <c r="I54" s="9"/>
      <c r="J54" s="9"/>
      <c r="K54" s="23"/>
      <c r="L54" s="40"/>
      <c r="M54" s="25"/>
      <c r="N54" s="25"/>
      <c r="O54" s="10"/>
      <c r="P54" s="10"/>
      <c r="Q54" s="10"/>
      <c r="R54" s="10"/>
      <c r="S54" s="11"/>
    </row>
    <row r="55" spans="1:19" x14ac:dyDescent="0.35">
      <c r="A55" s="12">
        <v>48</v>
      </c>
      <c r="B55" s="23"/>
      <c r="C55" s="6"/>
      <c r="D55" s="24"/>
      <c r="E55" s="24"/>
      <c r="F55" s="16"/>
      <c r="G55" s="23"/>
      <c r="H55" s="6"/>
      <c r="I55" s="9"/>
      <c r="J55" s="9"/>
      <c r="K55" s="23"/>
      <c r="L55" s="40"/>
      <c r="M55" s="25"/>
      <c r="N55" s="25"/>
      <c r="O55" s="10"/>
      <c r="P55" s="10"/>
      <c r="Q55" s="10"/>
      <c r="R55" s="10"/>
      <c r="S55" s="11"/>
    </row>
    <row r="56" spans="1:19" x14ac:dyDescent="0.35">
      <c r="A56" s="5">
        <v>49</v>
      </c>
      <c r="B56" s="23"/>
      <c r="C56" s="6"/>
      <c r="D56" s="24"/>
      <c r="E56" s="24"/>
      <c r="F56" s="16"/>
      <c r="G56" s="23"/>
      <c r="H56" s="6"/>
      <c r="I56" s="9"/>
      <c r="J56" s="9"/>
      <c r="K56" s="23"/>
      <c r="L56" s="40"/>
      <c r="M56" s="25"/>
      <c r="N56" s="25"/>
      <c r="O56" s="10"/>
      <c r="P56" s="10"/>
      <c r="Q56" s="10"/>
      <c r="R56" s="10"/>
      <c r="S56" s="11"/>
    </row>
    <row r="57" spans="1:19" x14ac:dyDescent="0.35">
      <c r="A57" s="12">
        <v>50</v>
      </c>
      <c r="B57" s="23"/>
      <c r="C57" s="6"/>
      <c r="D57" s="24"/>
      <c r="E57" s="24"/>
      <c r="F57" s="16"/>
      <c r="G57" s="23"/>
      <c r="H57" s="6"/>
      <c r="I57" s="9"/>
      <c r="J57" s="9"/>
      <c r="K57" s="23"/>
      <c r="L57" s="40"/>
      <c r="M57" s="25"/>
      <c r="N57" s="25"/>
      <c r="O57" s="10"/>
      <c r="P57" s="10"/>
      <c r="Q57" s="10"/>
      <c r="R57" s="10"/>
      <c r="S57" s="11"/>
    </row>
    <row r="58" spans="1:19" x14ac:dyDescent="0.35">
      <c r="A58" s="5">
        <v>51</v>
      </c>
      <c r="B58" s="23"/>
      <c r="C58" s="6"/>
      <c r="D58" s="24"/>
      <c r="E58" s="24"/>
      <c r="F58" s="16"/>
      <c r="G58" s="23"/>
      <c r="H58" s="6"/>
      <c r="I58" s="9"/>
      <c r="J58" s="9"/>
      <c r="K58" s="23"/>
      <c r="L58" s="40"/>
      <c r="M58" s="25"/>
      <c r="N58" s="25"/>
      <c r="O58" s="10"/>
      <c r="P58" s="10"/>
      <c r="Q58" s="10"/>
      <c r="R58" s="10"/>
      <c r="S58" s="11"/>
    </row>
    <row r="59" spans="1:19" x14ac:dyDescent="0.35">
      <c r="A59" s="12">
        <v>52</v>
      </c>
      <c r="B59" s="23"/>
      <c r="C59" s="6"/>
      <c r="D59" s="24"/>
      <c r="E59" s="24"/>
      <c r="F59" s="16"/>
      <c r="G59" s="23"/>
      <c r="H59" s="6"/>
      <c r="I59" s="9"/>
      <c r="J59" s="9"/>
      <c r="K59" s="23"/>
      <c r="L59" s="40"/>
      <c r="M59" s="25"/>
      <c r="N59" s="25"/>
      <c r="O59" s="10"/>
      <c r="P59" s="10"/>
      <c r="Q59" s="10"/>
      <c r="R59" s="10"/>
      <c r="S59" s="11"/>
    </row>
    <row r="60" spans="1:19" x14ac:dyDescent="0.35">
      <c r="A60" s="5">
        <v>53</v>
      </c>
      <c r="B60" s="23"/>
      <c r="C60" s="6"/>
      <c r="D60" s="24"/>
      <c r="E60" s="24"/>
      <c r="F60" s="16"/>
      <c r="G60" s="23"/>
      <c r="H60" s="6"/>
      <c r="I60" s="9"/>
      <c r="J60" s="9"/>
      <c r="K60" s="23"/>
      <c r="L60" s="40"/>
      <c r="M60" s="25"/>
      <c r="N60" s="25"/>
      <c r="O60" s="10"/>
      <c r="P60" s="10"/>
      <c r="Q60" s="10"/>
      <c r="R60" s="10"/>
      <c r="S60" s="11"/>
    </row>
    <row r="61" spans="1:19" x14ac:dyDescent="0.35">
      <c r="A61" s="12">
        <v>54</v>
      </c>
      <c r="B61" s="23"/>
      <c r="C61" s="6"/>
      <c r="D61" s="24"/>
      <c r="E61" s="24"/>
      <c r="F61" s="16"/>
      <c r="G61" s="23"/>
      <c r="H61" s="6"/>
      <c r="I61" s="9"/>
      <c r="J61" s="9"/>
      <c r="K61" s="23"/>
      <c r="L61" s="40"/>
      <c r="M61" s="25"/>
      <c r="N61" s="25"/>
      <c r="O61" s="10"/>
      <c r="P61" s="10"/>
      <c r="Q61" s="10"/>
      <c r="R61" s="10"/>
      <c r="S61" s="11"/>
    </row>
    <row r="62" spans="1:19" x14ac:dyDescent="0.35">
      <c r="A62" s="5">
        <v>55</v>
      </c>
      <c r="B62" s="23"/>
      <c r="C62" s="6"/>
      <c r="D62" s="24"/>
      <c r="E62" s="24"/>
      <c r="F62" s="16"/>
      <c r="G62" s="23"/>
      <c r="H62" s="6"/>
      <c r="I62" s="9"/>
      <c r="J62" s="9"/>
      <c r="K62" s="23"/>
      <c r="L62" s="40"/>
      <c r="M62" s="25"/>
      <c r="N62" s="25"/>
      <c r="O62" s="10"/>
      <c r="P62" s="10"/>
      <c r="Q62" s="10"/>
      <c r="R62" s="10"/>
      <c r="S62" s="11"/>
    </row>
    <row r="63" spans="1:19" x14ac:dyDescent="0.35">
      <c r="A63" s="12">
        <v>56</v>
      </c>
      <c r="B63" s="23"/>
      <c r="C63" s="6"/>
      <c r="D63" s="24"/>
      <c r="E63" s="24"/>
      <c r="F63" s="16"/>
      <c r="G63" s="23"/>
      <c r="H63" s="6"/>
      <c r="I63" s="9"/>
      <c r="J63" s="9"/>
      <c r="K63" s="23"/>
      <c r="L63" s="40"/>
      <c r="M63" s="25"/>
      <c r="N63" s="25"/>
      <c r="O63" s="10"/>
      <c r="P63" s="10"/>
      <c r="Q63" s="10"/>
      <c r="R63" s="10"/>
      <c r="S63" s="11"/>
    </row>
    <row r="64" spans="1:19" x14ac:dyDescent="0.35">
      <c r="A64" s="5">
        <v>57</v>
      </c>
      <c r="B64" s="23"/>
      <c r="C64" s="6"/>
      <c r="D64" s="24"/>
      <c r="E64" s="24"/>
      <c r="F64" s="16"/>
      <c r="G64" s="23"/>
      <c r="H64" s="6"/>
      <c r="I64" s="9"/>
      <c r="J64" s="9"/>
      <c r="K64" s="23"/>
      <c r="L64" s="40"/>
      <c r="M64" s="25"/>
      <c r="N64" s="25"/>
      <c r="O64" s="10"/>
      <c r="P64" s="10"/>
      <c r="Q64" s="10"/>
      <c r="R64" s="10"/>
      <c r="S64" s="11"/>
    </row>
    <row r="65" spans="1:19" x14ac:dyDescent="0.35">
      <c r="A65" s="12">
        <v>58</v>
      </c>
      <c r="B65" s="23"/>
      <c r="C65" s="6"/>
      <c r="D65" s="24"/>
      <c r="E65" s="24"/>
      <c r="F65" s="16"/>
      <c r="G65" s="23"/>
      <c r="H65" s="6"/>
      <c r="I65" s="9"/>
      <c r="J65" s="9"/>
      <c r="K65" s="23"/>
      <c r="L65" s="40"/>
      <c r="M65" s="25"/>
      <c r="N65" s="25"/>
      <c r="O65" s="10"/>
      <c r="P65" s="10"/>
      <c r="Q65" s="10"/>
      <c r="R65" s="10"/>
      <c r="S65" s="11"/>
    </row>
    <row r="66" spans="1:19" x14ac:dyDescent="0.35">
      <c r="A66" s="5">
        <v>59</v>
      </c>
      <c r="B66" s="23"/>
      <c r="C66" s="6"/>
      <c r="D66" s="24"/>
      <c r="E66" s="24"/>
      <c r="F66" s="16"/>
      <c r="G66" s="23"/>
      <c r="H66" s="6"/>
      <c r="I66" s="9"/>
      <c r="J66" s="9"/>
      <c r="K66" s="23"/>
      <c r="L66" s="40"/>
      <c r="M66" s="25"/>
      <c r="N66" s="25"/>
      <c r="O66" s="10"/>
      <c r="P66" s="10"/>
      <c r="Q66" s="10"/>
      <c r="R66" s="10"/>
      <c r="S66" s="11"/>
    </row>
    <row r="67" spans="1:19" x14ac:dyDescent="0.35">
      <c r="A67" s="12">
        <v>60</v>
      </c>
      <c r="B67" s="23"/>
      <c r="C67" s="6"/>
      <c r="D67" s="24"/>
      <c r="E67" s="24"/>
      <c r="F67" s="16"/>
      <c r="G67" s="23"/>
      <c r="H67" s="6"/>
      <c r="I67" s="9"/>
      <c r="J67" s="9"/>
      <c r="K67" s="23"/>
      <c r="L67" s="40"/>
      <c r="M67" s="25"/>
      <c r="N67" s="25"/>
      <c r="O67" s="10"/>
      <c r="P67" s="10"/>
      <c r="Q67" s="10"/>
      <c r="R67" s="10"/>
      <c r="S67" s="11"/>
    </row>
    <row r="68" spans="1:19" x14ac:dyDescent="0.35">
      <c r="A68" s="5">
        <v>61</v>
      </c>
      <c r="B68" s="23"/>
      <c r="C68" s="6"/>
      <c r="D68" s="24"/>
      <c r="E68" s="24"/>
      <c r="F68" s="16"/>
      <c r="G68" s="23"/>
      <c r="H68" s="6"/>
      <c r="I68" s="9"/>
      <c r="J68" s="9"/>
      <c r="K68" s="23"/>
      <c r="L68" s="40"/>
      <c r="M68" s="25"/>
      <c r="N68" s="25"/>
      <c r="O68" s="10"/>
      <c r="P68" s="10"/>
      <c r="Q68" s="10"/>
      <c r="R68" s="10"/>
      <c r="S68" s="11"/>
    </row>
    <row r="69" spans="1:19" x14ac:dyDescent="0.35">
      <c r="A69" s="12">
        <v>62</v>
      </c>
      <c r="B69" s="23"/>
      <c r="C69" s="6"/>
      <c r="D69" s="24"/>
      <c r="E69" s="24"/>
      <c r="F69" s="16"/>
      <c r="G69" s="23"/>
      <c r="H69" s="6"/>
      <c r="I69" s="9"/>
      <c r="J69" s="9"/>
      <c r="K69" s="23"/>
      <c r="L69" s="40"/>
      <c r="M69" s="25"/>
      <c r="N69" s="25"/>
      <c r="O69" s="10"/>
      <c r="P69" s="10"/>
      <c r="Q69" s="10"/>
      <c r="R69" s="10"/>
      <c r="S69" s="11"/>
    </row>
    <row r="70" spans="1:19" x14ac:dyDescent="0.35">
      <c r="A70" s="5">
        <v>63</v>
      </c>
      <c r="B70" s="23"/>
      <c r="C70" s="6"/>
      <c r="D70" s="24"/>
      <c r="E70" s="24"/>
      <c r="F70" s="16"/>
      <c r="G70" s="23"/>
      <c r="H70" s="6"/>
      <c r="I70" s="9"/>
      <c r="J70" s="9"/>
      <c r="K70" s="23"/>
      <c r="L70" s="40"/>
      <c r="M70" s="25"/>
      <c r="N70" s="25"/>
      <c r="O70" s="10"/>
      <c r="P70" s="10"/>
      <c r="Q70" s="10"/>
      <c r="R70" s="10"/>
      <c r="S70" s="11"/>
    </row>
    <row r="71" spans="1:19" x14ac:dyDescent="0.35">
      <c r="A71" s="12">
        <v>64</v>
      </c>
      <c r="B71" s="23"/>
      <c r="C71" s="6"/>
      <c r="D71" s="24"/>
      <c r="E71" s="24"/>
      <c r="F71" s="16"/>
      <c r="G71" s="23"/>
      <c r="H71" s="6"/>
      <c r="I71" s="9"/>
      <c r="J71" s="9"/>
      <c r="K71" s="23"/>
      <c r="L71" s="40"/>
      <c r="M71" s="25"/>
      <c r="N71" s="25"/>
      <c r="O71" s="10"/>
      <c r="P71" s="10"/>
      <c r="Q71" s="10"/>
      <c r="R71" s="10"/>
      <c r="S71" s="11"/>
    </row>
    <row r="72" spans="1:19" x14ac:dyDescent="0.35">
      <c r="A72" s="5">
        <v>65</v>
      </c>
      <c r="B72" s="23"/>
      <c r="C72" s="6"/>
      <c r="D72" s="24"/>
      <c r="E72" s="24"/>
      <c r="F72" s="16"/>
      <c r="G72" s="23"/>
      <c r="H72" s="6"/>
      <c r="I72" s="9"/>
      <c r="J72" s="9"/>
      <c r="K72" s="23"/>
      <c r="L72" s="40"/>
      <c r="M72" s="25"/>
      <c r="N72" s="25"/>
      <c r="O72" s="10"/>
      <c r="P72" s="10"/>
      <c r="Q72" s="10"/>
      <c r="R72" s="10"/>
      <c r="S72" s="11"/>
    </row>
    <row r="73" spans="1:19" x14ac:dyDescent="0.35">
      <c r="A73" s="12">
        <v>66</v>
      </c>
      <c r="B73" s="23"/>
      <c r="C73" s="6"/>
      <c r="D73" s="24"/>
      <c r="E73" s="24"/>
      <c r="F73" s="16"/>
      <c r="G73" s="23"/>
      <c r="H73" s="6"/>
      <c r="I73" s="9"/>
      <c r="J73" s="9"/>
      <c r="K73" s="23"/>
      <c r="L73" s="40"/>
      <c r="M73" s="25"/>
      <c r="N73" s="25"/>
      <c r="O73" s="10"/>
      <c r="P73" s="10"/>
      <c r="Q73" s="10"/>
      <c r="R73" s="10"/>
      <c r="S73" s="11"/>
    </row>
    <row r="74" spans="1:19" x14ac:dyDescent="0.35">
      <c r="A74" s="5">
        <v>67</v>
      </c>
      <c r="B74" s="23"/>
      <c r="C74" s="6"/>
      <c r="D74" s="24"/>
      <c r="E74" s="24"/>
      <c r="F74" s="16"/>
      <c r="G74" s="23"/>
      <c r="H74" s="6"/>
      <c r="I74" s="9"/>
      <c r="J74" s="9"/>
      <c r="K74" s="23"/>
      <c r="L74" s="40"/>
      <c r="M74" s="25"/>
      <c r="N74" s="25"/>
      <c r="O74" s="10"/>
      <c r="P74" s="10"/>
      <c r="Q74" s="10"/>
      <c r="R74" s="10"/>
      <c r="S74" s="11"/>
    </row>
    <row r="75" spans="1:19" x14ac:dyDescent="0.35">
      <c r="A75" s="12">
        <v>68</v>
      </c>
      <c r="B75" s="23"/>
      <c r="C75" s="6"/>
      <c r="D75" s="24"/>
      <c r="E75" s="24"/>
      <c r="F75" s="16"/>
      <c r="G75" s="23"/>
      <c r="H75" s="6"/>
      <c r="I75" s="9"/>
      <c r="J75" s="9"/>
      <c r="K75" s="23"/>
      <c r="L75" s="40"/>
      <c r="M75" s="25"/>
      <c r="N75" s="25"/>
      <c r="O75" s="10"/>
      <c r="P75" s="10"/>
      <c r="Q75" s="10"/>
      <c r="R75" s="10"/>
      <c r="S75" s="11"/>
    </row>
    <row r="76" spans="1:19" x14ac:dyDescent="0.35">
      <c r="A76" s="5">
        <v>69</v>
      </c>
      <c r="B76" s="23"/>
      <c r="C76" s="6"/>
      <c r="D76" s="24"/>
      <c r="E76" s="24"/>
      <c r="F76" s="16"/>
      <c r="G76" s="23"/>
      <c r="H76" s="6"/>
      <c r="I76" s="9"/>
      <c r="J76" s="9"/>
      <c r="K76" s="23"/>
      <c r="L76" s="40"/>
      <c r="M76" s="25"/>
      <c r="N76" s="25"/>
      <c r="O76" s="10"/>
      <c r="P76" s="10"/>
      <c r="Q76" s="10"/>
      <c r="R76" s="10"/>
      <c r="S76" s="11"/>
    </row>
    <row r="77" spans="1:19" x14ac:dyDescent="0.35">
      <c r="A77" s="12">
        <v>70</v>
      </c>
      <c r="B77" s="23"/>
      <c r="C77" s="6" t="str">
        <f t="shared" si="0"/>
        <v/>
      </c>
      <c r="D77" s="24"/>
      <c r="E77" s="24"/>
      <c r="F77" s="16"/>
      <c r="G77" s="23"/>
      <c r="H77" s="6" t="s">
        <v>1</v>
      </c>
      <c r="I77" s="9" t="s">
        <v>1</v>
      </c>
      <c r="J77" s="9" t="s">
        <v>1</v>
      </c>
      <c r="K77" s="23"/>
      <c r="L77" s="40"/>
      <c r="M77" s="25"/>
      <c r="N77" s="25"/>
      <c r="O77" s="10" t="s">
        <v>1</v>
      </c>
      <c r="P77" s="10" t="s">
        <v>1</v>
      </c>
      <c r="Q77" s="10" t="s">
        <v>1</v>
      </c>
      <c r="R77" s="10" t="s">
        <v>1</v>
      </c>
      <c r="S77" s="11"/>
    </row>
    <row r="78" spans="1:19" x14ac:dyDescent="0.35">
      <c r="A78" s="5">
        <v>71</v>
      </c>
      <c r="B78" s="23"/>
      <c r="C78" s="6" t="str">
        <f t="shared" si="0"/>
        <v/>
      </c>
      <c r="D78" s="24"/>
      <c r="E78" s="24"/>
      <c r="F78" s="16"/>
      <c r="G78" s="23"/>
      <c r="H78" s="6" t="s">
        <v>1</v>
      </c>
      <c r="I78" s="9" t="s">
        <v>1</v>
      </c>
      <c r="J78" s="9" t="s">
        <v>1</v>
      </c>
      <c r="K78" s="23"/>
      <c r="L78" s="40"/>
      <c r="M78" s="25"/>
      <c r="N78" s="25"/>
      <c r="O78" s="10" t="s">
        <v>1</v>
      </c>
      <c r="P78" s="10" t="s">
        <v>1</v>
      </c>
      <c r="Q78" s="10" t="s">
        <v>1</v>
      </c>
      <c r="R78" s="10" t="s">
        <v>1</v>
      </c>
      <c r="S78" s="11"/>
    </row>
    <row r="79" spans="1:19" x14ac:dyDescent="0.35">
      <c r="A79" s="12">
        <v>72</v>
      </c>
      <c r="B79" s="23"/>
      <c r="C79" s="6" t="str">
        <f t="shared" si="0"/>
        <v/>
      </c>
      <c r="D79" s="24"/>
      <c r="E79" s="24"/>
      <c r="F79" s="16"/>
      <c r="G79" s="23"/>
      <c r="H79" s="6" t="s">
        <v>1</v>
      </c>
      <c r="I79" s="9" t="s">
        <v>1</v>
      </c>
      <c r="J79" s="9" t="s">
        <v>1</v>
      </c>
      <c r="K79" s="23"/>
      <c r="L79" s="40"/>
      <c r="M79" s="25"/>
      <c r="N79" s="25"/>
      <c r="O79" s="10" t="s">
        <v>1</v>
      </c>
      <c r="P79" s="10" t="s">
        <v>1</v>
      </c>
      <c r="Q79" s="10" t="s">
        <v>1</v>
      </c>
      <c r="R79" s="10" t="s">
        <v>1</v>
      </c>
      <c r="S79" s="11"/>
    </row>
    <row r="80" spans="1:19" x14ac:dyDescent="0.35">
      <c r="A80" s="5">
        <v>73</v>
      </c>
      <c r="B80" s="23"/>
      <c r="C80" s="6" t="str">
        <f t="shared" si="0"/>
        <v/>
      </c>
      <c r="D80" s="24"/>
      <c r="E80" s="24"/>
      <c r="F80" s="16"/>
      <c r="G80" s="23"/>
      <c r="H80" s="6" t="s">
        <v>1</v>
      </c>
      <c r="I80" s="9" t="s">
        <v>1</v>
      </c>
      <c r="J80" s="9" t="s">
        <v>1</v>
      </c>
      <c r="K80" s="23"/>
      <c r="L80" s="40"/>
      <c r="M80" s="25"/>
      <c r="N80" s="25"/>
      <c r="O80" s="10" t="s">
        <v>1</v>
      </c>
      <c r="P80" s="10" t="s">
        <v>1</v>
      </c>
      <c r="Q80" s="10" t="s">
        <v>1</v>
      </c>
      <c r="R80" s="10" t="s">
        <v>1</v>
      </c>
      <c r="S80" s="11"/>
    </row>
    <row r="81" spans="1:19" x14ac:dyDescent="0.35">
      <c r="A81" s="12">
        <v>74</v>
      </c>
      <c r="B81" s="23"/>
      <c r="C81" s="6" t="str">
        <f t="shared" si="0"/>
        <v/>
      </c>
      <c r="D81" s="24"/>
      <c r="E81" s="24"/>
      <c r="F81" s="16"/>
      <c r="G81" s="23"/>
      <c r="H81" s="6" t="s">
        <v>1</v>
      </c>
      <c r="I81" s="9" t="s">
        <v>1</v>
      </c>
      <c r="J81" s="9" t="s">
        <v>1</v>
      </c>
      <c r="K81" s="23"/>
      <c r="L81" s="40"/>
      <c r="M81" s="25"/>
      <c r="N81" s="25"/>
      <c r="O81" s="10" t="s">
        <v>1</v>
      </c>
      <c r="P81" s="10" t="s">
        <v>1</v>
      </c>
      <c r="Q81" s="10" t="s">
        <v>1</v>
      </c>
      <c r="R81" s="10" t="s">
        <v>1</v>
      </c>
      <c r="S81" s="11"/>
    </row>
    <row r="82" spans="1:19" x14ac:dyDescent="0.35">
      <c r="A82" s="5">
        <v>75</v>
      </c>
      <c r="B82" s="23"/>
      <c r="C82" s="6" t="str">
        <f t="shared" si="0"/>
        <v/>
      </c>
      <c r="D82" s="24"/>
      <c r="E82" s="24"/>
      <c r="F82" s="16"/>
      <c r="G82" s="23"/>
      <c r="H82" s="6" t="s">
        <v>1</v>
      </c>
      <c r="I82" s="9" t="s">
        <v>1</v>
      </c>
      <c r="J82" s="9" t="s">
        <v>1</v>
      </c>
      <c r="K82" s="23"/>
      <c r="L82" s="40"/>
      <c r="M82" s="25"/>
      <c r="N82" s="25"/>
      <c r="O82" s="10" t="s">
        <v>1</v>
      </c>
      <c r="P82" s="10" t="s">
        <v>1</v>
      </c>
      <c r="Q82" s="10" t="s">
        <v>1</v>
      </c>
      <c r="R82" s="10" t="s">
        <v>1</v>
      </c>
      <c r="S82" s="11"/>
    </row>
    <row r="83" spans="1:19" x14ac:dyDescent="0.35">
      <c r="A83" s="12">
        <v>76</v>
      </c>
      <c r="B83" s="23"/>
      <c r="C83" s="6" t="str">
        <f t="shared" si="0"/>
        <v/>
      </c>
      <c r="D83" s="24"/>
      <c r="E83" s="24"/>
      <c r="F83" s="16"/>
      <c r="G83" s="23"/>
      <c r="H83" s="6" t="s">
        <v>1</v>
      </c>
      <c r="I83" s="9" t="s">
        <v>1</v>
      </c>
      <c r="J83" s="9" t="s">
        <v>1</v>
      </c>
      <c r="K83" s="23"/>
      <c r="L83" s="40"/>
      <c r="M83" s="25"/>
      <c r="N83" s="25"/>
      <c r="O83" s="10" t="s">
        <v>1</v>
      </c>
      <c r="P83" s="10" t="s">
        <v>1</v>
      </c>
      <c r="Q83" s="10" t="s">
        <v>1</v>
      </c>
      <c r="R83" s="10" t="s">
        <v>1</v>
      </c>
      <c r="S83" s="11"/>
    </row>
    <row r="84" spans="1:19" x14ac:dyDescent="0.35">
      <c r="A84" s="5">
        <v>77</v>
      </c>
      <c r="B84" s="23"/>
      <c r="C84" s="6" t="str">
        <f t="shared" si="0"/>
        <v/>
      </c>
      <c r="D84" s="24"/>
      <c r="E84" s="24"/>
      <c r="F84" s="16"/>
      <c r="G84" s="23"/>
      <c r="H84" s="6" t="s">
        <v>1</v>
      </c>
      <c r="I84" s="9" t="s">
        <v>1</v>
      </c>
      <c r="J84" s="9" t="s">
        <v>1</v>
      </c>
      <c r="K84" s="23"/>
      <c r="L84" s="40"/>
      <c r="M84" s="25"/>
      <c r="N84" s="25"/>
      <c r="O84" s="10" t="s">
        <v>1</v>
      </c>
      <c r="P84" s="10" t="s">
        <v>1</v>
      </c>
      <c r="Q84" s="10" t="s">
        <v>1</v>
      </c>
      <c r="R84" s="10" t="s">
        <v>1</v>
      </c>
      <c r="S84" s="11"/>
    </row>
    <row r="85" spans="1:19" x14ac:dyDescent="0.35">
      <c r="A85" s="12">
        <v>78</v>
      </c>
      <c r="B85" s="23"/>
      <c r="C85" s="6" t="str">
        <f t="shared" si="0"/>
        <v/>
      </c>
      <c r="D85" s="24"/>
      <c r="E85" s="24"/>
      <c r="F85" s="16"/>
      <c r="G85" s="23"/>
      <c r="H85" s="6" t="s">
        <v>1</v>
      </c>
      <c r="I85" s="9" t="s">
        <v>1</v>
      </c>
      <c r="J85" s="9" t="s">
        <v>1</v>
      </c>
      <c r="K85" s="23"/>
      <c r="L85" s="40"/>
      <c r="M85" s="25"/>
      <c r="N85" s="25"/>
      <c r="O85" s="10" t="s">
        <v>1</v>
      </c>
      <c r="P85" s="10" t="s">
        <v>1</v>
      </c>
      <c r="Q85" s="10" t="s">
        <v>1</v>
      </c>
      <c r="R85" s="10" t="s">
        <v>1</v>
      </c>
      <c r="S85" s="11"/>
    </row>
    <row r="86" spans="1:19" x14ac:dyDescent="0.35">
      <c r="A86" s="5">
        <v>79</v>
      </c>
      <c r="B86" s="23"/>
      <c r="C86" s="6" t="str">
        <f t="shared" si="0"/>
        <v/>
      </c>
      <c r="D86" s="24"/>
      <c r="E86" s="24"/>
      <c r="F86" s="16"/>
      <c r="G86" s="23"/>
      <c r="H86" s="6" t="s">
        <v>1</v>
      </c>
      <c r="I86" s="9" t="s">
        <v>1</v>
      </c>
      <c r="J86" s="9" t="s">
        <v>1</v>
      </c>
      <c r="K86" s="23"/>
      <c r="L86" s="40"/>
      <c r="M86" s="25"/>
      <c r="N86" s="25"/>
      <c r="O86" s="10" t="s">
        <v>1</v>
      </c>
      <c r="P86" s="10" t="s">
        <v>1</v>
      </c>
      <c r="Q86" s="10" t="s">
        <v>1</v>
      </c>
      <c r="R86" s="10" t="s">
        <v>1</v>
      </c>
      <c r="S86" s="11"/>
    </row>
    <row r="87" spans="1:19" x14ac:dyDescent="0.35">
      <c r="A87" s="12">
        <v>80</v>
      </c>
      <c r="B87" s="23"/>
      <c r="C87" s="6" t="str">
        <f t="shared" si="0"/>
        <v/>
      </c>
      <c r="D87" s="24"/>
      <c r="E87" s="24"/>
      <c r="F87" s="16"/>
      <c r="G87" s="23"/>
      <c r="H87" s="6" t="s">
        <v>1</v>
      </c>
      <c r="I87" s="9" t="s">
        <v>1</v>
      </c>
      <c r="J87" s="9" t="s">
        <v>1</v>
      </c>
      <c r="K87" s="23"/>
      <c r="L87" s="40"/>
      <c r="M87" s="25"/>
      <c r="N87" s="25"/>
      <c r="O87" s="10" t="s">
        <v>1</v>
      </c>
      <c r="P87" s="10" t="s">
        <v>1</v>
      </c>
      <c r="Q87" s="10" t="s">
        <v>1</v>
      </c>
      <c r="R87" s="10" t="s">
        <v>1</v>
      </c>
      <c r="S87" s="11"/>
    </row>
    <row r="88" spans="1:19" x14ac:dyDescent="0.35">
      <c r="A88" s="5">
        <v>81</v>
      </c>
      <c r="B88" s="23"/>
      <c r="C88" s="6" t="str">
        <f t="shared" si="0"/>
        <v/>
      </c>
      <c r="D88" s="24"/>
      <c r="E88" s="24"/>
      <c r="F88" s="16"/>
      <c r="G88" s="23"/>
      <c r="H88" s="6" t="s">
        <v>1</v>
      </c>
      <c r="I88" s="9" t="s">
        <v>1</v>
      </c>
      <c r="J88" s="9" t="s">
        <v>1</v>
      </c>
      <c r="K88" s="23"/>
      <c r="L88" s="40"/>
      <c r="M88" s="25"/>
      <c r="N88" s="25"/>
      <c r="O88" s="10" t="s">
        <v>1</v>
      </c>
      <c r="P88" s="10" t="s">
        <v>1</v>
      </c>
      <c r="Q88" s="10" t="s">
        <v>1</v>
      </c>
      <c r="R88" s="10" t="s">
        <v>1</v>
      </c>
      <c r="S88" s="11"/>
    </row>
    <row r="89" spans="1:19" x14ac:dyDescent="0.35">
      <c r="A89" s="12">
        <v>82</v>
      </c>
      <c r="B89" s="23"/>
      <c r="C89" s="6"/>
      <c r="D89" s="24"/>
      <c r="E89" s="24"/>
      <c r="F89" s="16"/>
      <c r="G89" s="23"/>
      <c r="H89" s="6"/>
      <c r="I89" s="9"/>
      <c r="J89" s="9"/>
      <c r="K89" s="23"/>
      <c r="L89" s="40"/>
      <c r="M89" s="25"/>
      <c r="N89" s="25"/>
      <c r="O89" s="10"/>
      <c r="P89" s="10"/>
      <c r="Q89" s="10"/>
      <c r="R89" s="10"/>
      <c r="S89" s="11"/>
    </row>
    <row r="90" spans="1:19" x14ac:dyDescent="0.35">
      <c r="A90" s="5">
        <v>83</v>
      </c>
      <c r="B90" s="23"/>
      <c r="C90" s="6"/>
      <c r="D90" s="24"/>
      <c r="E90" s="24"/>
      <c r="F90" s="16"/>
      <c r="G90" s="23"/>
      <c r="H90" s="6"/>
      <c r="I90" s="9"/>
      <c r="J90" s="9"/>
      <c r="K90" s="23"/>
      <c r="L90" s="40"/>
      <c r="M90" s="25"/>
      <c r="N90" s="25"/>
      <c r="O90" s="10"/>
      <c r="P90" s="10"/>
      <c r="Q90" s="10"/>
      <c r="R90" s="10"/>
      <c r="S90" s="11"/>
    </row>
    <row r="91" spans="1:19" x14ac:dyDescent="0.35">
      <c r="A91" s="12">
        <v>84</v>
      </c>
      <c r="B91" s="23"/>
      <c r="C91" s="6"/>
      <c r="D91" s="24"/>
      <c r="E91" s="24"/>
      <c r="F91" s="16"/>
      <c r="G91" s="23"/>
      <c r="H91" s="6"/>
      <c r="I91" s="9"/>
      <c r="J91" s="9"/>
      <c r="K91" s="23"/>
      <c r="L91" s="40"/>
      <c r="M91" s="25"/>
      <c r="N91" s="25"/>
      <c r="O91" s="10"/>
      <c r="P91" s="10"/>
      <c r="Q91" s="10"/>
      <c r="R91" s="10"/>
      <c r="S91" s="11"/>
    </row>
    <row r="92" spans="1:19" x14ac:dyDescent="0.35">
      <c r="A92" s="5">
        <v>85</v>
      </c>
      <c r="B92" s="23"/>
      <c r="C92" s="6"/>
      <c r="D92" s="24"/>
      <c r="E92" s="24"/>
      <c r="F92" s="16"/>
      <c r="G92" s="23"/>
      <c r="H92" s="6"/>
      <c r="I92" s="9"/>
      <c r="J92" s="9"/>
      <c r="K92" s="23"/>
      <c r="L92" s="40"/>
      <c r="M92" s="25"/>
      <c r="N92" s="25"/>
      <c r="O92" s="10"/>
      <c r="P92" s="10"/>
      <c r="Q92" s="10"/>
      <c r="R92" s="10"/>
      <c r="S92" s="11"/>
    </row>
    <row r="93" spans="1:19" x14ac:dyDescent="0.35">
      <c r="A93" s="12">
        <v>86</v>
      </c>
      <c r="B93" s="23"/>
      <c r="C93" s="6"/>
      <c r="D93" s="24"/>
      <c r="E93" s="24"/>
      <c r="F93" s="16"/>
      <c r="G93" s="23"/>
      <c r="H93" s="6"/>
      <c r="I93" s="9"/>
      <c r="J93" s="9"/>
      <c r="K93" s="23"/>
      <c r="L93" s="40"/>
      <c r="M93" s="25"/>
      <c r="N93" s="25"/>
      <c r="O93" s="10"/>
      <c r="P93" s="10"/>
      <c r="Q93" s="10"/>
      <c r="R93" s="10"/>
      <c r="S93" s="11"/>
    </row>
    <row r="94" spans="1:19" x14ac:dyDescent="0.35">
      <c r="A94" s="5">
        <v>87</v>
      </c>
      <c r="B94" s="23"/>
      <c r="C94" s="6"/>
      <c r="D94" s="24"/>
      <c r="E94" s="24"/>
      <c r="F94" s="16"/>
      <c r="G94" s="23"/>
      <c r="H94" s="6"/>
      <c r="I94" s="9"/>
      <c r="J94" s="9"/>
      <c r="K94" s="23"/>
      <c r="L94" s="40"/>
      <c r="M94" s="25"/>
      <c r="N94" s="25"/>
      <c r="O94" s="10"/>
      <c r="P94" s="10"/>
      <c r="Q94" s="10"/>
      <c r="R94" s="10"/>
      <c r="S94" s="11"/>
    </row>
    <row r="95" spans="1:19" x14ac:dyDescent="0.35">
      <c r="A95" s="12">
        <v>88</v>
      </c>
      <c r="B95" s="23"/>
      <c r="C95" s="6"/>
      <c r="D95" s="24"/>
      <c r="E95" s="24"/>
      <c r="F95" s="16"/>
      <c r="G95" s="23"/>
      <c r="H95" s="6"/>
      <c r="I95" s="9"/>
      <c r="J95" s="9"/>
      <c r="K95" s="23"/>
      <c r="L95" s="40"/>
      <c r="M95" s="25"/>
      <c r="N95" s="25"/>
      <c r="O95" s="10"/>
      <c r="P95" s="10"/>
      <c r="Q95" s="10"/>
      <c r="R95" s="10"/>
      <c r="S95" s="11"/>
    </row>
    <row r="96" spans="1:19" x14ac:dyDescent="0.35">
      <c r="A96" s="5">
        <v>89</v>
      </c>
      <c r="B96" s="23"/>
      <c r="C96" s="6"/>
      <c r="D96" s="24"/>
      <c r="E96" s="24"/>
      <c r="F96" s="16"/>
      <c r="G96" s="23"/>
      <c r="H96" s="6"/>
      <c r="I96" s="9"/>
      <c r="J96" s="9"/>
      <c r="K96" s="23"/>
      <c r="L96" s="40"/>
      <c r="M96" s="25"/>
      <c r="N96" s="25"/>
      <c r="O96" s="10"/>
      <c r="P96" s="10"/>
      <c r="Q96" s="10"/>
      <c r="R96" s="10"/>
      <c r="S96" s="11"/>
    </row>
    <row r="97" spans="1:36" x14ac:dyDescent="0.35">
      <c r="A97" s="12">
        <v>90</v>
      </c>
      <c r="B97" s="23"/>
      <c r="C97" s="6"/>
      <c r="D97" s="24"/>
      <c r="E97" s="24"/>
      <c r="F97" s="16"/>
      <c r="G97" s="23"/>
      <c r="H97" s="6"/>
      <c r="I97" s="9"/>
      <c r="J97" s="9"/>
      <c r="K97" s="23"/>
      <c r="L97" s="40"/>
      <c r="M97" s="25"/>
      <c r="N97" s="25"/>
      <c r="O97" s="10"/>
      <c r="P97" s="10"/>
      <c r="Q97" s="10"/>
      <c r="R97" s="10"/>
      <c r="S97" s="11"/>
    </row>
    <row r="98" spans="1:36" x14ac:dyDescent="0.35">
      <c r="A98" s="5">
        <v>91</v>
      </c>
      <c r="B98" s="23"/>
      <c r="C98" s="6"/>
      <c r="D98" s="24"/>
      <c r="E98" s="24"/>
      <c r="F98" s="16"/>
      <c r="G98" s="23"/>
      <c r="H98" s="6"/>
      <c r="I98" s="9"/>
      <c r="J98" s="9"/>
      <c r="K98" s="23"/>
      <c r="L98" s="40"/>
      <c r="M98" s="25"/>
      <c r="N98" s="25"/>
      <c r="O98" s="10"/>
      <c r="P98" s="10"/>
      <c r="Q98" s="10"/>
      <c r="R98" s="10"/>
      <c r="S98" s="11"/>
    </row>
    <row r="99" spans="1:36" x14ac:dyDescent="0.35">
      <c r="A99" s="12">
        <v>92</v>
      </c>
      <c r="B99" s="23"/>
      <c r="C99" s="6"/>
      <c r="D99" s="24"/>
      <c r="E99" s="24"/>
      <c r="F99" s="16"/>
      <c r="G99" s="23"/>
      <c r="H99" s="6"/>
      <c r="I99" s="9"/>
      <c r="J99" s="9"/>
      <c r="K99" s="23"/>
      <c r="L99" s="40"/>
      <c r="M99" s="25"/>
      <c r="N99" s="25"/>
      <c r="O99" s="10"/>
      <c r="P99" s="10"/>
      <c r="Q99" s="10"/>
      <c r="R99" s="10"/>
      <c r="S99" s="11"/>
    </row>
    <row r="100" spans="1:36" x14ac:dyDescent="0.35">
      <c r="A100" s="5">
        <v>93</v>
      </c>
      <c r="B100" s="23"/>
      <c r="C100" s="6"/>
      <c r="D100" s="24"/>
      <c r="E100" s="24"/>
      <c r="F100" s="16"/>
      <c r="G100" s="23"/>
      <c r="H100" s="6"/>
      <c r="I100" s="9"/>
      <c r="J100" s="9"/>
      <c r="K100" s="23"/>
      <c r="L100" s="40"/>
      <c r="M100" s="25"/>
      <c r="N100" s="25"/>
      <c r="O100" s="10"/>
      <c r="P100" s="10"/>
      <c r="Q100" s="10"/>
      <c r="R100" s="10"/>
      <c r="S100" s="11"/>
    </row>
    <row r="101" spans="1:36" x14ac:dyDescent="0.35">
      <c r="A101" s="12">
        <v>94</v>
      </c>
      <c r="B101" s="23"/>
      <c r="C101" s="6"/>
      <c r="D101" s="24"/>
      <c r="E101" s="24"/>
      <c r="F101" s="16"/>
      <c r="G101" s="23"/>
      <c r="H101" s="6"/>
      <c r="I101" s="9"/>
      <c r="J101" s="9"/>
      <c r="K101" s="23"/>
      <c r="L101" s="40"/>
      <c r="M101" s="25"/>
      <c r="N101" s="25"/>
      <c r="O101" s="10"/>
      <c r="P101" s="10"/>
      <c r="Q101" s="10"/>
      <c r="R101" s="10"/>
      <c r="S101" s="11"/>
    </row>
    <row r="102" spans="1:36" x14ac:dyDescent="0.35">
      <c r="A102" s="5">
        <v>95</v>
      </c>
      <c r="B102" s="23"/>
      <c r="C102" s="6"/>
      <c r="D102" s="24"/>
      <c r="E102" s="24"/>
      <c r="F102" s="16"/>
      <c r="G102" s="23"/>
      <c r="H102" s="6"/>
      <c r="I102" s="9"/>
      <c r="J102" s="9"/>
      <c r="K102" s="23"/>
      <c r="L102" s="40"/>
      <c r="M102" s="25"/>
      <c r="N102" s="25"/>
      <c r="O102" s="10"/>
      <c r="P102" s="10"/>
      <c r="Q102" s="10"/>
      <c r="R102" s="10"/>
      <c r="S102" s="11"/>
    </row>
    <row r="103" spans="1:36" x14ac:dyDescent="0.35">
      <c r="A103" s="12">
        <v>96</v>
      </c>
      <c r="B103" s="23"/>
      <c r="C103" s="6"/>
      <c r="D103" s="24"/>
      <c r="E103" s="24"/>
      <c r="F103" s="16"/>
      <c r="G103" s="23"/>
      <c r="H103" s="6"/>
      <c r="I103" s="9"/>
      <c r="J103" s="9"/>
      <c r="K103" s="23"/>
      <c r="L103" s="40"/>
      <c r="M103" s="25"/>
      <c r="N103" s="25"/>
      <c r="O103" s="10"/>
      <c r="P103" s="10"/>
      <c r="Q103" s="10"/>
      <c r="R103" s="10"/>
      <c r="S103" s="11"/>
    </row>
    <row r="104" spans="1:36" x14ac:dyDescent="0.35">
      <c r="A104" s="5">
        <v>97</v>
      </c>
      <c r="B104" s="23"/>
      <c r="C104" s="6"/>
      <c r="D104" s="24"/>
      <c r="E104" s="24"/>
      <c r="F104" s="16"/>
      <c r="G104" s="23"/>
      <c r="H104" s="6"/>
      <c r="I104" s="9"/>
      <c r="J104" s="9"/>
      <c r="K104" s="23"/>
      <c r="L104" s="40"/>
      <c r="M104" s="25"/>
      <c r="N104" s="25"/>
      <c r="O104" s="10"/>
      <c r="P104" s="10"/>
      <c r="Q104" s="10"/>
      <c r="R104" s="10"/>
      <c r="S104" s="11"/>
    </row>
    <row r="105" spans="1:36" x14ac:dyDescent="0.35">
      <c r="A105" s="12">
        <v>98</v>
      </c>
      <c r="B105" s="23"/>
      <c r="C105" s="6"/>
      <c r="D105" s="24"/>
      <c r="E105" s="24"/>
      <c r="F105" s="16"/>
      <c r="G105" s="23"/>
      <c r="H105" s="6"/>
      <c r="I105" s="9"/>
      <c r="J105" s="9"/>
      <c r="K105" s="23"/>
      <c r="L105" s="40"/>
      <c r="M105" s="25"/>
      <c r="N105" s="25"/>
      <c r="O105" s="10"/>
      <c r="P105" s="10"/>
      <c r="Q105" s="10"/>
      <c r="R105" s="10"/>
      <c r="S105" s="11"/>
    </row>
    <row r="106" spans="1:36" x14ac:dyDescent="0.35">
      <c r="A106" s="5">
        <v>99</v>
      </c>
      <c r="B106" s="23"/>
      <c r="C106" s="6"/>
      <c r="D106" s="24"/>
      <c r="E106" s="24"/>
      <c r="F106" s="16"/>
      <c r="G106" s="23"/>
      <c r="H106" s="6"/>
      <c r="I106" s="9"/>
      <c r="J106" s="9"/>
      <c r="K106" s="23"/>
      <c r="L106" s="40"/>
      <c r="M106" s="25"/>
      <c r="N106" s="25"/>
      <c r="O106" s="10"/>
      <c r="P106" s="10"/>
      <c r="Q106" s="10"/>
      <c r="R106" s="10"/>
      <c r="S106" s="11"/>
    </row>
    <row r="107" spans="1:36" x14ac:dyDescent="0.35">
      <c r="A107" s="12">
        <v>100</v>
      </c>
      <c r="B107" s="23"/>
      <c r="C107" s="6"/>
      <c r="D107" s="24"/>
      <c r="E107" s="24"/>
      <c r="F107" s="16"/>
      <c r="G107" s="23"/>
      <c r="H107" s="6"/>
      <c r="I107" s="9"/>
      <c r="J107" s="9"/>
      <c r="K107" s="23"/>
      <c r="L107" s="40"/>
      <c r="M107" s="25"/>
      <c r="N107" s="25"/>
      <c r="O107" s="10"/>
      <c r="P107" s="10"/>
      <c r="Q107" s="10"/>
      <c r="R107" s="10"/>
      <c r="S107" s="11"/>
    </row>
    <row r="108" spans="1:36" s="47" customFormat="1" x14ac:dyDescent="0.35">
      <c r="A108" s="45"/>
      <c r="B108" s="45"/>
      <c r="C108" s="45"/>
      <c r="D108" s="46"/>
      <c r="E108" s="46"/>
      <c r="I108" s="46"/>
      <c r="J108" s="46"/>
      <c r="K108" s="45"/>
      <c r="L108" s="48"/>
      <c r="M108" s="45"/>
      <c r="N108" s="45"/>
      <c r="S108" s="49"/>
      <c r="T108" s="61"/>
      <c r="U108" s="61"/>
      <c r="V108" s="61"/>
      <c r="W108" s="61"/>
      <c r="X108" s="64"/>
      <c r="Y108" s="64"/>
      <c r="Z108" s="54"/>
      <c r="AA108" s="54"/>
      <c r="AB108" s="54"/>
      <c r="AC108" s="54"/>
      <c r="AD108" s="54"/>
      <c r="AE108"/>
      <c r="AF108"/>
      <c r="AG108"/>
      <c r="AH108"/>
      <c r="AI108"/>
      <c r="AJ108"/>
    </row>
    <row r="109" spans="1:36" s="47" customFormat="1" x14ac:dyDescent="0.35">
      <c r="A109" s="45"/>
      <c r="B109" s="45"/>
      <c r="C109" s="45"/>
      <c r="D109" s="46"/>
      <c r="E109" s="46"/>
      <c r="I109" s="46"/>
      <c r="J109" s="46"/>
      <c r="K109" s="45"/>
      <c r="L109" s="48"/>
      <c r="M109" s="45"/>
      <c r="N109" s="45"/>
      <c r="S109" s="49"/>
      <c r="T109" s="61"/>
      <c r="U109" s="61"/>
      <c r="V109" s="61"/>
      <c r="W109" s="61"/>
      <c r="X109" s="64"/>
      <c r="Y109" s="64"/>
      <c r="Z109" s="54"/>
      <c r="AA109" s="54"/>
      <c r="AB109" s="54"/>
      <c r="AC109" s="54"/>
      <c r="AD109" s="54"/>
      <c r="AE109"/>
      <c r="AF109"/>
      <c r="AG109"/>
      <c r="AH109"/>
      <c r="AI109"/>
      <c r="AJ109"/>
    </row>
    <row r="110" spans="1:36" s="47" customFormat="1" x14ac:dyDescent="0.35">
      <c r="A110" s="45"/>
      <c r="B110" s="45"/>
      <c r="C110" s="45"/>
      <c r="D110" s="46"/>
      <c r="E110" s="46"/>
      <c r="I110" s="46"/>
      <c r="J110" s="46"/>
      <c r="K110" s="45"/>
      <c r="L110" s="48"/>
      <c r="M110" s="45"/>
      <c r="N110" s="45"/>
      <c r="S110" s="49"/>
      <c r="T110" s="61"/>
      <c r="U110" s="61"/>
      <c r="V110" s="61"/>
      <c r="W110" s="61"/>
      <c r="X110" s="64"/>
      <c r="Y110" s="64"/>
      <c r="Z110" s="54"/>
      <c r="AA110" s="54"/>
      <c r="AB110" s="54"/>
      <c r="AC110" s="54"/>
      <c r="AD110" s="54"/>
      <c r="AE110"/>
      <c r="AF110"/>
      <c r="AG110"/>
      <c r="AH110"/>
      <c r="AI110"/>
      <c r="AJ110"/>
    </row>
    <row r="111" spans="1:36" s="47" customFormat="1" x14ac:dyDescent="0.35">
      <c r="A111" s="45"/>
      <c r="B111" s="45"/>
      <c r="C111" s="45"/>
      <c r="D111" s="46"/>
      <c r="E111" s="46"/>
      <c r="I111" s="46"/>
      <c r="J111" s="46"/>
      <c r="K111" s="45"/>
      <c r="L111" s="48"/>
      <c r="M111" s="45"/>
      <c r="N111" s="45"/>
      <c r="S111" s="49"/>
      <c r="T111" s="61"/>
      <c r="U111" s="61"/>
      <c r="V111" s="61"/>
      <c r="W111" s="61"/>
      <c r="X111" s="64"/>
      <c r="Y111" s="64"/>
      <c r="Z111" s="54"/>
      <c r="AA111" s="54"/>
      <c r="AB111" s="54"/>
      <c r="AC111" s="54"/>
      <c r="AD111" s="54"/>
      <c r="AE111"/>
      <c r="AF111"/>
      <c r="AG111"/>
      <c r="AH111"/>
      <c r="AI111"/>
      <c r="AJ111"/>
    </row>
    <row r="112" spans="1:36" s="47" customFormat="1" x14ac:dyDescent="0.35">
      <c r="A112" s="45"/>
      <c r="B112" s="45"/>
      <c r="C112" s="45"/>
      <c r="D112" s="46"/>
      <c r="E112" s="46"/>
      <c r="I112" s="46"/>
      <c r="J112" s="46"/>
      <c r="K112" s="45"/>
      <c r="L112" s="48"/>
      <c r="M112" s="45"/>
      <c r="N112" s="45"/>
      <c r="S112" s="49"/>
      <c r="T112" s="61"/>
      <c r="U112" s="61"/>
      <c r="V112" s="61"/>
      <c r="W112" s="61"/>
      <c r="X112" s="64"/>
      <c r="Y112" s="64"/>
      <c r="Z112" s="54"/>
      <c r="AA112" s="54"/>
      <c r="AB112" s="54"/>
      <c r="AC112" s="54"/>
      <c r="AD112" s="54"/>
      <c r="AE112"/>
      <c r="AF112"/>
      <c r="AG112"/>
      <c r="AH112"/>
      <c r="AI112"/>
      <c r="AJ112"/>
    </row>
    <row r="113" spans="1:36" s="47" customFormat="1" x14ac:dyDescent="0.35">
      <c r="A113" s="45"/>
      <c r="B113" s="45"/>
      <c r="C113" s="45"/>
      <c r="D113" s="46"/>
      <c r="E113" s="46"/>
      <c r="I113" s="46"/>
      <c r="J113" s="46"/>
      <c r="K113" s="45"/>
      <c r="L113" s="48"/>
      <c r="M113" s="45"/>
      <c r="N113" s="45"/>
      <c r="S113" s="49"/>
      <c r="T113" s="61"/>
      <c r="U113" s="61"/>
      <c r="V113" s="61"/>
      <c r="W113" s="61"/>
      <c r="X113" s="64"/>
      <c r="Y113" s="64"/>
      <c r="Z113" s="54"/>
      <c r="AA113" s="54"/>
      <c r="AB113" s="54"/>
      <c r="AC113" s="54"/>
      <c r="AD113" s="54"/>
      <c r="AE113"/>
      <c r="AF113"/>
      <c r="AG113"/>
      <c r="AH113"/>
      <c r="AI113"/>
      <c r="AJ113"/>
    </row>
    <row r="114" spans="1:36" s="47" customFormat="1" x14ac:dyDescent="0.35">
      <c r="A114" s="45"/>
      <c r="B114" s="45"/>
      <c r="C114" s="45"/>
      <c r="D114" s="46"/>
      <c r="E114" s="46"/>
      <c r="I114" s="46"/>
      <c r="J114" s="46"/>
      <c r="K114" s="45"/>
      <c r="L114" s="48"/>
      <c r="M114" s="45"/>
      <c r="N114" s="45"/>
      <c r="S114" s="49"/>
      <c r="T114" s="61"/>
      <c r="U114" s="61"/>
      <c r="V114" s="61"/>
      <c r="W114" s="61"/>
      <c r="X114" s="64"/>
      <c r="Y114" s="64"/>
      <c r="Z114" s="54"/>
      <c r="AA114" s="54"/>
      <c r="AB114" s="54"/>
      <c r="AC114" s="54"/>
      <c r="AD114" s="54"/>
      <c r="AE114"/>
      <c r="AF114"/>
      <c r="AG114"/>
      <c r="AH114"/>
      <c r="AI114"/>
      <c r="AJ114"/>
    </row>
    <row r="115" spans="1:36" s="47" customFormat="1" x14ac:dyDescent="0.35">
      <c r="A115" s="45"/>
      <c r="B115" s="45"/>
      <c r="C115" s="45"/>
      <c r="D115" s="46"/>
      <c r="E115" s="46"/>
      <c r="I115" s="46"/>
      <c r="J115" s="46"/>
      <c r="K115" s="45"/>
      <c r="L115" s="48"/>
      <c r="M115" s="45"/>
      <c r="N115" s="45"/>
      <c r="S115" s="49"/>
      <c r="T115" s="61"/>
      <c r="U115" s="61"/>
      <c r="V115" s="61"/>
      <c r="W115" s="61"/>
      <c r="X115" s="64"/>
      <c r="Y115" s="64"/>
      <c r="Z115" s="54"/>
      <c r="AA115" s="54"/>
      <c r="AB115" s="54"/>
      <c r="AC115" s="54"/>
      <c r="AD115" s="54"/>
      <c r="AE115"/>
      <c r="AF115"/>
      <c r="AG115"/>
      <c r="AH115"/>
      <c r="AI115"/>
      <c r="AJ115"/>
    </row>
    <row r="116" spans="1:36" s="47" customFormat="1" x14ac:dyDescent="0.35">
      <c r="A116" s="45"/>
      <c r="B116" s="45"/>
      <c r="C116" s="45"/>
      <c r="D116" s="46"/>
      <c r="E116" s="46"/>
      <c r="I116" s="46"/>
      <c r="J116" s="46"/>
      <c r="K116" s="45"/>
      <c r="L116" s="48"/>
      <c r="M116" s="45"/>
      <c r="N116" s="45"/>
      <c r="S116" s="49"/>
      <c r="T116" s="61"/>
      <c r="U116" s="61"/>
      <c r="V116" s="61"/>
      <c r="W116" s="61"/>
      <c r="X116" s="64"/>
      <c r="Y116" s="64"/>
      <c r="Z116" s="54"/>
      <c r="AA116" s="54"/>
      <c r="AB116" s="54"/>
      <c r="AC116" s="54"/>
      <c r="AD116" s="54"/>
      <c r="AE116"/>
      <c r="AF116"/>
      <c r="AG116"/>
      <c r="AH116"/>
      <c r="AI116"/>
      <c r="AJ116"/>
    </row>
    <row r="117" spans="1:36" s="47" customFormat="1" x14ac:dyDescent="0.35">
      <c r="A117" s="45"/>
      <c r="B117" s="45"/>
      <c r="C117" s="45"/>
      <c r="D117" s="46"/>
      <c r="E117" s="46"/>
      <c r="I117" s="46"/>
      <c r="J117" s="46"/>
      <c r="K117" s="45"/>
      <c r="L117" s="48"/>
      <c r="M117" s="45"/>
      <c r="N117" s="45"/>
      <c r="S117" s="49"/>
      <c r="T117" s="61"/>
      <c r="U117" s="61"/>
      <c r="V117" s="61"/>
      <c r="W117" s="61"/>
      <c r="X117" s="64"/>
      <c r="Y117" s="64"/>
      <c r="Z117" s="54"/>
      <c r="AA117" s="54"/>
      <c r="AB117" s="54"/>
      <c r="AC117" s="54"/>
      <c r="AD117" s="54"/>
      <c r="AE117"/>
      <c r="AF117"/>
      <c r="AG117"/>
      <c r="AH117"/>
      <c r="AI117"/>
      <c r="AJ117"/>
    </row>
    <row r="118" spans="1:36" s="47" customFormat="1" x14ac:dyDescent="0.35">
      <c r="A118" s="45"/>
      <c r="B118" s="45"/>
      <c r="C118" s="45"/>
      <c r="D118" s="46"/>
      <c r="E118" s="46"/>
      <c r="I118" s="46"/>
      <c r="J118" s="46"/>
      <c r="K118" s="45"/>
      <c r="L118" s="48"/>
      <c r="M118" s="45"/>
      <c r="N118" s="45"/>
      <c r="S118" s="49"/>
      <c r="T118" s="61"/>
      <c r="U118" s="61"/>
      <c r="V118" s="61"/>
      <c r="W118" s="61"/>
      <c r="X118" s="64"/>
      <c r="Y118" s="64"/>
      <c r="Z118" s="54"/>
      <c r="AA118" s="54"/>
      <c r="AB118" s="54"/>
      <c r="AC118" s="54"/>
      <c r="AD118" s="54"/>
      <c r="AE118"/>
      <c r="AF118"/>
      <c r="AG118"/>
      <c r="AH118"/>
      <c r="AI118"/>
      <c r="AJ118"/>
    </row>
    <row r="119" spans="1:36" s="47" customFormat="1" x14ac:dyDescent="0.35">
      <c r="A119" s="45"/>
      <c r="B119" s="45"/>
      <c r="C119" s="45"/>
      <c r="D119" s="46"/>
      <c r="E119" s="46"/>
      <c r="I119" s="46"/>
      <c r="J119" s="46"/>
      <c r="K119" s="45"/>
      <c r="L119" s="48"/>
      <c r="M119" s="45"/>
      <c r="N119" s="45"/>
      <c r="S119" s="49"/>
      <c r="T119" s="61"/>
      <c r="U119" s="61"/>
      <c r="V119" s="61"/>
      <c r="W119" s="61"/>
      <c r="X119" s="64"/>
      <c r="Y119" s="64"/>
      <c r="Z119" s="54"/>
      <c r="AA119" s="54"/>
      <c r="AB119" s="54"/>
      <c r="AC119" s="54"/>
      <c r="AD119" s="54"/>
      <c r="AE119"/>
      <c r="AF119"/>
      <c r="AG119"/>
      <c r="AH119"/>
      <c r="AI119"/>
      <c r="AJ119"/>
    </row>
    <row r="120" spans="1:36" s="47" customFormat="1" x14ac:dyDescent="0.35">
      <c r="A120" s="45"/>
      <c r="B120" s="45"/>
      <c r="C120" s="45"/>
      <c r="D120" s="46"/>
      <c r="E120" s="46"/>
      <c r="I120" s="46"/>
      <c r="J120" s="46"/>
      <c r="K120" s="45"/>
      <c r="L120" s="48"/>
      <c r="M120" s="45"/>
      <c r="N120" s="45"/>
      <c r="S120" s="49"/>
      <c r="T120" s="61"/>
      <c r="U120" s="61"/>
      <c r="V120" s="61"/>
      <c r="W120" s="61"/>
      <c r="X120" s="64"/>
      <c r="Y120" s="64"/>
      <c r="Z120" s="54"/>
      <c r="AA120" s="54"/>
      <c r="AB120" s="54"/>
      <c r="AC120" s="54"/>
      <c r="AD120" s="54"/>
      <c r="AE120"/>
      <c r="AF120"/>
      <c r="AG120"/>
      <c r="AH120"/>
      <c r="AI120"/>
      <c r="AJ120"/>
    </row>
    <row r="121" spans="1:36" s="47" customFormat="1" x14ac:dyDescent="0.35">
      <c r="A121" s="45"/>
      <c r="B121" s="45"/>
      <c r="C121" s="45"/>
      <c r="D121" s="46"/>
      <c r="E121" s="46"/>
      <c r="I121" s="46"/>
      <c r="J121" s="46"/>
      <c r="K121" s="45"/>
      <c r="L121" s="48"/>
      <c r="M121" s="45"/>
      <c r="N121" s="45"/>
      <c r="S121" s="49"/>
      <c r="T121" s="61"/>
      <c r="U121" s="61"/>
      <c r="V121" s="61"/>
      <c r="W121" s="61"/>
      <c r="X121" s="64"/>
      <c r="Y121" s="64"/>
      <c r="Z121" s="54"/>
      <c r="AA121" s="54"/>
      <c r="AB121" s="54"/>
      <c r="AC121" s="54"/>
      <c r="AD121" s="54"/>
      <c r="AE121"/>
      <c r="AF121"/>
      <c r="AG121"/>
      <c r="AH121"/>
      <c r="AI121"/>
      <c r="AJ121"/>
    </row>
    <row r="122" spans="1:36" s="47" customFormat="1" x14ac:dyDescent="0.35">
      <c r="A122" s="45"/>
      <c r="B122" s="45"/>
      <c r="C122" s="45"/>
      <c r="D122" s="46"/>
      <c r="E122" s="46"/>
      <c r="I122" s="46"/>
      <c r="J122" s="46"/>
      <c r="K122" s="45"/>
      <c r="L122" s="48"/>
      <c r="M122" s="45"/>
      <c r="N122" s="45"/>
      <c r="S122" s="49"/>
      <c r="T122" s="61"/>
      <c r="U122" s="61"/>
      <c r="V122" s="61"/>
      <c r="W122" s="61"/>
      <c r="X122" s="64"/>
      <c r="Y122" s="64"/>
      <c r="Z122" s="54"/>
      <c r="AA122" s="54"/>
      <c r="AB122" s="54"/>
      <c r="AC122" s="54"/>
      <c r="AD122" s="54"/>
      <c r="AE122"/>
      <c r="AF122"/>
      <c r="AG122"/>
      <c r="AH122"/>
      <c r="AI122"/>
      <c r="AJ122"/>
    </row>
    <row r="123" spans="1:36" s="47" customFormat="1" x14ac:dyDescent="0.35">
      <c r="A123" s="45"/>
      <c r="B123" s="45"/>
      <c r="C123" s="45"/>
      <c r="D123" s="46"/>
      <c r="E123" s="46"/>
      <c r="I123" s="46"/>
      <c r="J123" s="46"/>
      <c r="K123" s="45"/>
      <c r="L123" s="48"/>
      <c r="M123" s="45"/>
      <c r="N123" s="45"/>
      <c r="S123" s="49"/>
      <c r="T123" s="61"/>
      <c r="U123" s="61"/>
      <c r="V123" s="61"/>
      <c r="W123" s="61"/>
      <c r="X123" s="64"/>
      <c r="Y123" s="64"/>
      <c r="Z123" s="54"/>
      <c r="AA123" s="54"/>
      <c r="AB123" s="54"/>
      <c r="AC123" s="54"/>
      <c r="AD123" s="54"/>
      <c r="AE123"/>
      <c r="AF123"/>
      <c r="AG123"/>
      <c r="AH123"/>
      <c r="AI123"/>
      <c r="AJ123"/>
    </row>
    <row r="124" spans="1:36" s="47" customFormat="1" x14ac:dyDescent="0.35">
      <c r="A124" s="45"/>
      <c r="B124" s="45"/>
      <c r="C124" s="45"/>
      <c r="D124" s="46"/>
      <c r="E124" s="46"/>
      <c r="I124" s="46"/>
      <c r="J124" s="46"/>
      <c r="K124" s="45"/>
      <c r="L124" s="48"/>
      <c r="M124" s="45"/>
      <c r="N124" s="45"/>
      <c r="S124" s="49"/>
      <c r="T124" s="61"/>
      <c r="U124" s="61"/>
      <c r="V124" s="61"/>
      <c r="W124" s="61"/>
      <c r="X124" s="64"/>
      <c r="Y124" s="64"/>
      <c r="Z124" s="54"/>
      <c r="AA124" s="54"/>
      <c r="AB124" s="54"/>
      <c r="AC124" s="54"/>
      <c r="AD124" s="54"/>
      <c r="AE124"/>
      <c r="AF124"/>
      <c r="AG124"/>
      <c r="AH124"/>
      <c r="AI124"/>
      <c r="AJ124"/>
    </row>
    <row r="125" spans="1:36" s="47" customFormat="1" x14ac:dyDescent="0.35">
      <c r="A125" s="45"/>
      <c r="B125" s="45"/>
      <c r="C125" s="45"/>
      <c r="D125" s="46"/>
      <c r="E125" s="46"/>
      <c r="I125" s="46"/>
      <c r="J125" s="46"/>
      <c r="K125" s="45"/>
      <c r="L125" s="48"/>
      <c r="M125" s="45"/>
      <c r="N125" s="45"/>
      <c r="S125" s="49"/>
      <c r="T125" s="61"/>
      <c r="U125" s="61"/>
      <c r="V125" s="61"/>
      <c r="W125" s="61"/>
      <c r="X125" s="64"/>
      <c r="Y125" s="64"/>
      <c r="Z125" s="54"/>
      <c r="AA125" s="54"/>
      <c r="AB125" s="54"/>
      <c r="AC125" s="54"/>
      <c r="AD125" s="54"/>
      <c r="AE125"/>
      <c r="AF125"/>
      <c r="AG125"/>
      <c r="AH125"/>
      <c r="AI125"/>
      <c r="AJ125"/>
    </row>
    <row r="126" spans="1:36" s="47" customFormat="1" x14ac:dyDescent="0.35">
      <c r="A126" s="45"/>
      <c r="B126" s="45"/>
      <c r="C126" s="45"/>
      <c r="D126" s="46"/>
      <c r="E126" s="46"/>
      <c r="I126" s="46"/>
      <c r="J126" s="46"/>
      <c r="K126" s="45"/>
      <c r="L126" s="48"/>
      <c r="M126" s="45"/>
      <c r="N126" s="45"/>
      <c r="S126" s="49"/>
      <c r="T126" s="61"/>
      <c r="U126" s="61"/>
      <c r="V126" s="61"/>
      <c r="W126" s="61"/>
      <c r="X126" s="64"/>
      <c r="Y126" s="64"/>
      <c r="Z126" s="54"/>
      <c r="AA126" s="54"/>
      <c r="AB126" s="54"/>
      <c r="AC126" s="54"/>
      <c r="AD126" s="54"/>
      <c r="AE126"/>
      <c r="AF126"/>
      <c r="AG126"/>
      <c r="AH126"/>
      <c r="AI126"/>
      <c r="AJ126"/>
    </row>
    <row r="127" spans="1:36" s="47" customFormat="1" x14ac:dyDescent="0.35">
      <c r="A127" s="45"/>
      <c r="B127" s="45"/>
      <c r="C127" s="45"/>
      <c r="D127" s="46"/>
      <c r="E127" s="46"/>
      <c r="I127" s="46"/>
      <c r="J127" s="46"/>
      <c r="K127" s="45"/>
      <c r="L127" s="48"/>
      <c r="M127" s="45"/>
      <c r="N127" s="45"/>
      <c r="S127" s="49"/>
      <c r="T127" s="61"/>
      <c r="U127" s="61"/>
      <c r="V127" s="61"/>
      <c r="W127" s="61"/>
      <c r="X127" s="64"/>
      <c r="Y127" s="64"/>
      <c r="Z127" s="54"/>
      <c r="AA127" s="54"/>
      <c r="AB127" s="54"/>
      <c r="AC127" s="54"/>
      <c r="AD127" s="54"/>
      <c r="AE127"/>
      <c r="AF127"/>
      <c r="AG127"/>
      <c r="AH127"/>
      <c r="AI127"/>
      <c r="AJ127"/>
    </row>
    <row r="128" spans="1:36" s="47" customFormat="1" x14ac:dyDescent="0.35">
      <c r="A128" s="45"/>
      <c r="B128" s="45"/>
      <c r="C128" s="45"/>
      <c r="D128" s="46"/>
      <c r="E128" s="46"/>
      <c r="I128" s="46"/>
      <c r="J128" s="46"/>
      <c r="K128" s="45"/>
      <c r="L128" s="48"/>
      <c r="M128" s="45"/>
      <c r="N128" s="45"/>
      <c r="S128" s="49"/>
      <c r="T128" s="61"/>
      <c r="U128" s="61"/>
      <c r="V128" s="61"/>
      <c r="W128" s="61"/>
      <c r="X128" s="64"/>
      <c r="Y128" s="64"/>
      <c r="Z128" s="54"/>
      <c r="AA128" s="54"/>
      <c r="AB128" s="54"/>
      <c r="AC128" s="54"/>
      <c r="AD128" s="54"/>
      <c r="AE128"/>
      <c r="AF128"/>
      <c r="AG128"/>
      <c r="AH128"/>
      <c r="AI128"/>
      <c r="AJ128"/>
    </row>
    <row r="129" spans="1:36" s="47" customFormat="1" x14ac:dyDescent="0.35">
      <c r="A129" s="45"/>
      <c r="B129" s="45"/>
      <c r="C129" s="45"/>
      <c r="D129" s="46"/>
      <c r="E129" s="46"/>
      <c r="I129" s="46"/>
      <c r="J129" s="46"/>
      <c r="K129" s="45"/>
      <c r="L129" s="48"/>
      <c r="M129" s="45"/>
      <c r="N129" s="45"/>
      <c r="S129" s="49"/>
      <c r="T129" s="61"/>
      <c r="U129" s="61"/>
      <c r="V129" s="61"/>
      <c r="W129" s="61"/>
      <c r="X129" s="64"/>
      <c r="Y129" s="64"/>
      <c r="Z129" s="54"/>
      <c r="AA129" s="54"/>
      <c r="AB129" s="54"/>
      <c r="AC129" s="54"/>
      <c r="AD129" s="54"/>
      <c r="AE129"/>
      <c r="AF129"/>
      <c r="AG129"/>
      <c r="AH129"/>
      <c r="AI129"/>
      <c r="AJ129"/>
    </row>
    <row r="130" spans="1:36" s="47" customFormat="1" x14ac:dyDescent="0.35">
      <c r="A130" s="45"/>
      <c r="B130" s="45"/>
      <c r="C130" s="45"/>
      <c r="D130" s="46"/>
      <c r="E130" s="46"/>
      <c r="I130" s="46"/>
      <c r="J130" s="46"/>
      <c r="K130" s="45"/>
      <c r="L130" s="48"/>
      <c r="M130" s="45"/>
      <c r="N130" s="45"/>
      <c r="S130" s="49"/>
      <c r="T130" s="61"/>
      <c r="U130" s="61"/>
      <c r="V130" s="61"/>
      <c r="W130" s="61"/>
      <c r="X130" s="64"/>
      <c r="Y130" s="64"/>
      <c r="Z130" s="54"/>
      <c r="AA130" s="54"/>
      <c r="AB130" s="54"/>
      <c r="AC130" s="54"/>
      <c r="AD130" s="54"/>
      <c r="AE130"/>
      <c r="AF130"/>
      <c r="AG130"/>
      <c r="AH130"/>
      <c r="AI130"/>
      <c r="AJ130"/>
    </row>
    <row r="131" spans="1:36" s="47" customFormat="1" x14ac:dyDescent="0.35">
      <c r="A131" s="45"/>
      <c r="B131" s="45"/>
      <c r="C131" s="45"/>
      <c r="D131" s="46"/>
      <c r="E131" s="46"/>
      <c r="I131" s="46"/>
      <c r="J131" s="46"/>
      <c r="K131" s="45"/>
      <c r="L131" s="48"/>
      <c r="M131" s="45"/>
      <c r="N131" s="45"/>
      <c r="S131" s="49"/>
      <c r="T131" s="61"/>
      <c r="U131" s="61"/>
      <c r="V131" s="61"/>
      <c r="W131" s="61"/>
      <c r="X131" s="64"/>
      <c r="Y131" s="64"/>
      <c r="Z131" s="54"/>
      <c r="AA131" s="54"/>
      <c r="AB131" s="54"/>
      <c r="AC131" s="54"/>
      <c r="AD131" s="54"/>
      <c r="AE131"/>
      <c r="AF131"/>
      <c r="AG131"/>
      <c r="AH131"/>
      <c r="AI131"/>
      <c r="AJ131"/>
    </row>
    <row r="132" spans="1:36" s="47" customFormat="1" x14ac:dyDescent="0.35">
      <c r="A132" s="45"/>
      <c r="B132" s="45"/>
      <c r="C132" s="45"/>
      <c r="D132" s="46"/>
      <c r="E132" s="46"/>
      <c r="I132" s="46"/>
      <c r="J132" s="46"/>
      <c r="K132" s="45"/>
      <c r="L132" s="48"/>
      <c r="M132" s="45"/>
      <c r="N132" s="45"/>
      <c r="S132" s="49"/>
      <c r="T132" s="61"/>
      <c r="U132" s="61"/>
      <c r="V132" s="61"/>
      <c r="W132" s="61"/>
      <c r="X132" s="64"/>
      <c r="Y132" s="64"/>
      <c r="Z132" s="54"/>
      <c r="AA132" s="54"/>
      <c r="AB132" s="54"/>
      <c r="AC132" s="54"/>
      <c r="AD132" s="54"/>
      <c r="AE132"/>
      <c r="AF132"/>
      <c r="AG132"/>
      <c r="AH132"/>
      <c r="AI132"/>
      <c r="AJ132"/>
    </row>
    <row r="133" spans="1:36" s="47" customFormat="1" x14ac:dyDescent="0.35">
      <c r="A133" s="45"/>
      <c r="B133" s="45"/>
      <c r="C133" s="45"/>
      <c r="D133" s="46"/>
      <c r="E133" s="46"/>
      <c r="I133" s="46"/>
      <c r="J133" s="46"/>
      <c r="K133" s="45"/>
      <c r="L133" s="48"/>
      <c r="M133" s="45"/>
      <c r="N133" s="45"/>
      <c r="S133" s="49"/>
      <c r="T133" s="61"/>
      <c r="U133" s="61"/>
      <c r="V133" s="61"/>
      <c r="W133" s="61"/>
      <c r="X133" s="64"/>
      <c r="Y133" s="64"/>
      <c r="Z133" s="54"/>
      <c r="AA133" s="54"/>
      <c r="AB133" s="54"/>
      <c r="AC133" s="54"/>
      <c r="AD133" s="54"/>
      <c r="AE133"/>
      <c r="AF133"/>
      <c r="AG133"/>
      <c r="AH133"/>
      <c r="AI133"/>
      <c r="AJ133"/>
    </row>
    <row r="134" spans="1:36" s="47" customFormat="1" x14ac:dyDescent="0.35">
      <c r="A134" s="45"/>
      <c r="B134" s="45"/>
      <c r="C134" s="45"/>
      <c r="D134" s="46"/>
      <c r="E134" s="46"/>
      <c r="I134" s="46"/>
      <c r="J134" s="46"/>
      <c r="K134" s="45"/>
      <c r="L134" s="48"/>
      <c r="M134" s="45"/>
      <c r="N134" s="45"/>
      <c r="S134" s="49"/>
      <c r="T134" s="61"/>
      <c r="U134" s="61"/>
      <c r="V134" s="61"/>
      <c r="W134" s="61"/>
      <c r="X134" s="64"/>
      <c r="Y134" s="64"/>
      <c r="Z134" s="54"/>
      <c r="AA134" s="54"/>
      <c r="AB134" s="54"/>
      <c r="AC134" s="54"/>
      <c r="AD134" s="54"/>
      <c r="AE134"/>
      <c r="AF134"/>
      <c r="AG134"/>
      <c r="AH134"/>
      <c r="AI134"/>
      <c r="AJ134"/>
    </row>
    <row r="135" spans="1:36" s="47" customFormat="1" x14ac:dyDescent="0.35">
      <c r="A135" s="45"/>
      <c r="B135" s="45"/>
      <c r="C135" s="45"/>
      <c r="D135" s="46"/>
      <c r="E135" s="46"/>
      <c r="I135" s="46"/>
      <c r="J135" s="46"/>
      <c r="K135" s="45"/>
      <c r="L135" s="48"/>
      <c r="M135" s="45"/>
      <c r="N135" s="45"/>
      <c r="S135" s="49"/>
      <c r="T135" s="61"/>
      <c r="U135" s="61"/>
      <c r="V135" s="61"/>
      <c r="W135" s="61"/>
      <c r="X135" s="64"/>
      <c r="Y135" s="64"/>
      <c r="Z135" s="54"/>
      <c r="AA135" s="54"/>
      <c r="AB135" s="54"/>
      <c r="AC135" s="54"/>
      <c r="AD135" s="54"/>
      <c r="AE135"/>
      <c r="AF135"/>
      <c r="AG135"/>
      <c r="AH135"/>
      <c r="AI135"/>
      <c r="AJ135"/>
    </row>
    <row r="136" spans="1:36" s="47" customFormat="1" x14ac:dyDescent="0.35">
      <c r="A136" s="45"/>
      <c r="B136" s="45"/>
      <c r="C136" s="45"/>
      <c r="D136" s="46"/>
      <c r="E136" s="46"/>
      <c r="I136" s="46"/>
      <c r="J136" s="46"/>
      <c r="K136" s="45"/>
      <c r="L136" s="48"/>
      <c r="M136" s="45"/>
      <c r="N136" s="45"/>
      <c r="S136" s="49"/>
      <c r="T136" s="61"/>
      <c r="U136" s="61"/>
      <c r="V136" s="61"/>
      <c r="W136" s="61"/>
      <c r="X136" s="64"/>
      <c r="Y136" s="64"/>
      <c r="Z136" s="54"/>
      <c r="AA136" s="54"/>
      <c r="AB136" s="54"/>
      <c r="AC136" s="54"/>
      <c r="AD136" s="54"/>
      <c r="AE136"/>
      <c r="AF136"/>
      <c r="AG136"/>
      <c r="AH136"/>
      <c r="AI136"/>
      <c r="AJ136"/>
    </row>
    <row r="137" spans="1:36" s="47" customFormat="1" x14ac:dyDescent="0.35">
      <c r="A137" s="45"/>
      <c r="B137" s="45"/>
      <c r="C137" s="45"/>
      <c r="D137" s="46"/>
      <c r="E137" s="46"/>
      <c r="I137" s="46"/>
      <c r="J137" s="46"/>
      <c r="K137" s="45"/>
      <c r="L137" s="48"/>
      <c r="M137" s="45"/>
      <c r="N137" s="45"/>
      <c r="S137" s="49"/>
      <c r="T137" s="61"/>
      <c r="U137" s="61"/>
      <c r="V137" s="61"/>
      <c r="W137" s="61"/>
      <c r="X137" s="64"/>
      <c r="Y137" s="64"/>
      <c r="Z137" s="54"/>
      <c r="AA137" s="54"/>
      <c r="AB137" s="54"/>
      <c r="AC137" s="54"/>
      <c r="AD137" s="54"/>
      <c r="AE137"/>
      <c r="AF137"/>
      <c r="AG137"/>
      <c r="AH137"/>
      <c r="AI137"/>
      <c r="AJ137"/>
    </row>
    <row r="138" spans="1:36" s="47" customFormat="1" x14ac:dyDescent="0.35">
      <c r="A138" s="45"/>
      <c r="B138" s="45"/>
      <c r="C138" s="45"/>
      <c r="D138" s="46"/>
      <c r="E138" s="46"/>
      <c r="I138" s="46"/>
      <c r="J138" s="46"/>
      <c r="K138" s="45"/>
      <c r="L138" s="48"/>
      <c r="M138" s="45"/>
      <c r="N138" s="45"/>
      <c r="S138" s="49"/>
      <c r="T138" s="61"/>
      <c r="U138" s="61"/>
      <c r="V138" s="61"/>
      <c r="W138" s="61"/>
      <c r="X138" s="64"/>
      <c r="Y138" s="64"/>
      <c r="Z138" s="54"/>
      <c r="AA138" s="54"/>
      <c r="AB138" s="54"/>
      <c r="AC138" s="54"/>
      <c r="AD138" s="54"/>
      <c r="AE138"/>
      <c r="AF138"/>
      <c r="AG138"/>
      <c r="AH138"/>
      <c r="AI138"/>
      <c r="AJ138"/>
    </row>
    <row r="139" spans="1:36" s="47" customFormat="1" x14ac:dyDescent="0.35">
      <c r="A139" s="45"/>
      <c r="B139" s="45"/>
      <c r="C139" s="45"/>
      <c r="D139" s="46"/>
      <c r="E139" s="46"/>
      <c r="I139" s="46"/>
      <c r="J139" s="46"/>
      <c r="K139" s="45"/>
      <c r="L139" s="48"/>
      <c r="M139" s="45"/>
      <c r="N139" s="45"/>
      <c r="S139" s="49"/>
      <c r="T139" s="61"/>
      <c r="U139" s="61"/>
      <c r="V139" s="61"/>
      <c r="W139" s="61"/>
      <c r="X139" s="64"/>
      <c r="Y139" s="64"/>
      <c r="Z139" s="54"/>
      <c r="AA139" s="54"/>
      <c r="AB139" s="54"/>
      <c r="AC139" s="54"/>
      <c r="AD139" s="54"/>
      <c r="AE139"/>
      <c r="AF139"/>
      <c r="AG139"/>
      <c r="AH139"/>
      <c r="AI139"/>
      <c r="AJ139"/>
    </row>
    <row r="140" spans="1:36" s="47" customFormat="1" x14ac:dyDescent="0.35">
      <c r="A140" s="45"/>
      <c r="B140" s="45"/>
      <c r="C140" s="45"/>
      <c r="D140" s="46"/>
      <c r="E140" s="46"/>
      <c r="I140" s="46"/>
      <c r="J140" s="46"/>
      <c r="K140" s="45"/>
      <c r="L140" s="48"/>
      <c r="M140" s="45"/>
      <c r="N140" s="45"/>
      <c r="S140" s="49"/>
      <c r="T140" s="61"/>
      <c r="U140" s="61"/>
      <c r="V140" s="61"/>
      <c r="W140" s="61"/>
      <c r="X140" s="64"/>
      <c r="Y140" s="64"/>
      <c r="Z140" s="54"/>
      <c r="AA140" s="54"/>
      <c r="AB140" s="54"/>
      <c r="AC140" s="54"/>
      <c r="AD140" s="54"/>
      <c r="AE140"/>
      <c r="AF140"/>
      <c r="AG140"/>
      <c r="AH140"/>
      <c r="AI140"/>
      <c r="AJ140"/>
    </row>
    <row r="141" spans="1:36" s="47" customFormat="1" x14ac:dyDescent="0.35">
      <c r="A141" s="45"/>
      <c r="B141" s="45"/>
      <c r="C141" s="45"/>
      <c r="D141" s="46"/>
      <c r="E141" s="46"/>
      <c r="I141" s="46"/>
      <c r="J141" s="46"/>
      <c r="K141" s="45"/>
      <c r="L141" s="48"/>
      <c r="M141" s="45"/>
      <c r="N141" s="45"/>
      <c r="S141" s="49"/>
      <c r="T141" s="61"/>
      <c r="U141" s="61"/>
      <c r="V141" s="61"/>
      <c r="W141" s="61"/>
      <c r="X141" s="64"/>
      <c r="Y141" s="64"/>
      <c r="Z141" s="54"/>
      <c r="AA141" s="54"/>
      <c r="AB141" s="54"/>
      <c r="AC141" s="54"/>
      <c r="AD141" s="54"/>
      <c r="AE141"/>
      <c r="AF141"/>
      <c r="AG141"/>
      <c r="AH141"/>
      <c r="AI141"/>
      <c r="AJ141"/>
    </row>
    <row r="142" spans="1:36" s="47" customFormat="1" x14ac:dyDescent="0.35">
      <c r="A142" s="45"/>
      <c r="B142" s="45"/>
      <c r="C142" s="45"/>
      <c r="D142" s="46"/>
      <c r="E142" s="46"/>
      <c r="I142" s="46"/>
      <c r="J142" s="46"/>
      <c r="K142" s="45"/>
      <c r="L142" s="48"/>
      <c r="M142" s="45"/>
      <c r="N142" s="45"/>
      <c r="S142" s="49"/>
      <c r="T142" s="61"/>
      <c r="U142" s="61"/>
      <c r="V142" s="61"/>
      <c r="W142" s="61"/>
      <c r="X142" s="64"/>
      <c r="Y142" s="64"/>
      <c r="Z142" s="54"/>
      <c r="AA142" s="54"/>
      <c r="AB142" s="54"/>
      <c r="AC142" s="54"/>
      <c r="AD142" s="54"/>
      <c r="AE142"/>
      <c r="AF142"/>
      <c r="AG142"/>
      <c r="AH142"/>
      <c r="AI142"/>
      <c r="AJ142"/>
    </row>
    <row r="143" spans="1:36" s="47" customFormat="1" x14ac:dyDescent="0.35">
      <c r="A143" s="45"/>
      <c r="B143" s="45"/>
      <c r="C143" s="45"/>
      <c r="D143" s="46"/>
      <c r="E143" s="46"/>
      <c r="I143" s="46"/>
      <c r="J143" s="46"/>
      <c r="K143" s="45"/>
      <c r="L143" s="48"/>
      <c r="M143" s="45"/>
      <c r="N143" s="45"/>
      <c r="S143" s="49"/>
      <c r="T143" s="61"/>
      <c r="U143" s="61"/>
      <c r="V143" s="61"/>
      <c r="W143" s="61"/>
      <c r="X143" s="64"/>
      <c r="Y143" s="64"/>
      <c r="Z143" s="54"/>
      <c r="AA143" s="54"/>
      <c r="AB143" s="54"/>
      <c r="AC143" s="54"/>
      <c r="AD143" s="54"/>
      <c r="AE143"/>
      <c r="AF143"/>
      <c r="AG143"/>
      <c r="AH143"/>
      <c r="AI143"/>
      <c r="AJ143"/>
    </row>
    <row r="144" spans="1:36" s="47" customFormat="1" x14ac:dyDescent="0.35">
      <c r="A144" s="45"/>
      <c r="B144" s="45"/>
      <c r="C144" s="45"/>
      <c r="D144" s="46"/>
      <c r="E144" s="46"/>
      <c r="I144" s="46"/>
      <c r="J144" s="46"/>
      <c r="K144" s="45"/>
      <c r="L144" s="48"/>
      <c r="M144" s="45"/>
      <c r="N144" s="45"/>
      <c r="S144" s="49"/>
      <c r="T144" s="61"/>
      <c r="U144" s="61"/>
      <c r="V144" s="61"/>
      <c r="W144" s="61"/>
      <c r="X144" s="64"/>
      <c r="Y144" s="64"/>
      <c r="Z144" s="54"/>
      <c r="AA144" s="54"/>
      <c r="AB144" s="54"/>
      <c r="AC144" s="54"/>
      <c r="AD144" s="54"/>
      <c r="AE144"/>
      <c r="AF144"/>
      <c r="AG144"/>
      <c r="AH144"/>
      <c r="AI144"/>
      <c r="AJ144"/>
    </row>
    <row r="145" spans="1:36" s="47" customFormat="1" x14ac:dyDescent="0.35">
      <c r="A145" s="45"/>
      <c r="B145" s="45"/>
      <c r="C145" s="45"/>
      <c r="D145" s="46"/>
      <c r="E145" s="46"/>
      <c r="I145" s="46"/>
      <c r="J145" s="46"/>
      <c r="K145" s="45"/>
      <c r="L145" s="48"/>
      <c r="M145" s="45"/>
      <c r="N145" s="45"/>
      <c r="S145" s="49"/>
      <c r="T145" s="61"/>
      <c r="U145" s="61"/>
      <c r="V145" s="61"/>
      <c r="W145" s="61"/>
      <c r="X145" s="64"/>
      <c r="Y145" s="64"/>
      <c r="Z145" s="54"/>
      <c r="AA145" s="54"/>
      <c r="AB145" s="54"/>
      <c r="AC145" s="54"/>
      <c r="AD145" s="54"/>
      <c r="AE145"/>
      <c r="AF145"/>
      <c r="AG145"/>
      <c r="AH145"/>
      <c r="AI145"/>
      <c r="AJ145"/>
    </row>
    <row r="146" spans="1:36" s="47" customFormat="1" x14ac:dyDescent="0.35">
      <c r="A146" s="45"/>
      <c r="B146" s="45"/>
      <c r="C146" s="45"/>
      <c r="D146" s="46"/>
      <c r="E146" s="46"/>
      <c r="I146" s="46"/>
      <c r="J146" s="46"/>
      <c r="K146" s="45"/>
      <c r="L146" s="48"/>
      <c r="M146" s="45"/>
      <c r="N146" s="45"/>
      <c r="S146" s="49"/>
      <c r="T146" s="61"/>
      <c r="U146" s="61"/>
      <c r="V146" s="61"/>
      <c r="W146" s="61"/>
      <c r="X146" s="64"/>
      <c r="Y146" s="64"/>
      <c r="Z146" s="54"/>
      <c r="AA146" s="54"/>
      <c r="AB146" s="54"/>
      <c r="AC146" s="54"/>
      <c r="AD146" s="54"/>
      <c r="AE146"/>
      <c r="AF146"/>
      <c r="AG146"/>
      <c r="AH146"/>
      <c r="AI146"/>
      <c r="AJ146"/>
    </row>
    <row r="147" spans="1:36" s="47" customFormat="1" x14ac:dyDescent="0.35">
      <c r="A147" s="45"/>
      <c r="B147" s="45"/>
      <c r="C147" s="45"/>
      <c r="D147" s="46"/>
      <c r="E147" s="46"/>
      <c r="I147" s="46"/>
      <c r="J147" s="46"/>
      <c r="K147" s="45"/>
      <c r="L147" s="48"/>
      <c r="M147" s="45"/>
      <c r="N147" s="45"/>
      <c r="S147" s="49"/>
      <c r="T147" s="61"/>
      <c r="U147" s="61"/>
      <c r="V147" s="61"/>
      <c r="W147" s="61"/>
      <c r="X147" s="64"/>
      <c r="Y147" s="64"/>
      <c r="Z147" s="54"/>
      <c r="AA147" s="54"/>
      <c r="AB147" s="54"/>
      <c r="AC147" s="54"/>
      <c r="AD147" s="54"/>
      <c r="AE147"/>
      <c r="AF147"/>
      <c r="AG147"/>
      <c r="AH147"/>
      <c r="AI147"/>
      <c r="AJ147"/>
    </row>
    <row r="148" spans="1:36" s="47" customFormat="1" x14ac:dyDescent="0.35">
      <c r="A148" s="45"/>
      <c r="B148" s="45"/>
      <c r="C148" s="45"/>
      <c r="D148" s="46"/>
      <c r="E148" s="46"/>
      <c r="I148" s="46"/>
      <c r="J148" s="46"/>
      <c r="K148" s="45"/>
      <c r="L148" s="48"/>
      <c r="M148" s="45"/>
      <c r="N148" s="45"/>
      <c r="S148" s="49"/>
      <c r="T148" s="61"/>
      <c r="U148" s="61"/>
      <c r="V148" s="61"/>
      <c r="W148" s="61"/>
      <c r="X148" s="64"/>
      <c r="Y148" s="64"/>
      <c r="Z148" s="54"/>
      <c r="AA148" s="54"/>
      <c r="AB148" s="54"/>
      <c r="AC148" s="54"/>
      <c r="AD148" s="54"/>
      <c r="AE148"/>
      <c r="AF148"/>
      <c r="AG148"/>
      <c r="AH148"/>
      <c r="AI148"/>
      <c r="AJ148"/>
    </row>
    <row r="149" spans="1:36" s="47" customFormat="1" x14ac:dyDescent="0.35">
      <c r="A149" s="45"/>
      <c r="B149" s="45"/>
      <c r="C149" s="45"/>
      <c r="D149" s="46"/>
      <c r="E149" s="46"/>
      <c r="I149" s="46"/>
      <c r="J149" s="46"/>
      <c r="K149" s="45"/>
      <c r="L149" s="48"/>
      <c r="M149" s="45"/>
      <c r="N149" s="45"/>
      <c r="S149" s="49"/>
      <c r="T149" s="61"/>
      <c r="U149" s="61"/>
      <c r="V149" s="61"/>
      <c r="W149" s="61"/>
      <c r="X149" s="64"/>
      <c r="Y149" s="64"/>
      <c r="Z149" s="54"/>
      <c r="AA149" s="54"/>
      <c r="AB149" s="54"/>
      <c r="AC149" s="54"/>
      <c r="AD149" s="54"/>
      <c r="AE149"/>
      <c r="AF149"/>
      <c r="AG149"/>
      <c r="AH149"/>
      <c r="AI149"/>
      <c r="AJ149"/>
    </row>
    <row r="150" spans="1:36" s="47" customFormat="1" x14ac:dyDescent="0.35">
      <c r="A150" s="45"/>
      <c r="B150" s="45"/>
      <c r="C150" s="45"/>
      <c r="D150" s="46"/>
      <c r="E150" s="46"/>
      <c r="I150" s="46"/>
      <c r="J150" s="46"/>
      <c r="K150" s="45"/>
      <c r="L150" s="48"/>
      <c r="M150" s="45"/>
      <c r="N150" s="45"/>
      <c r="S150" s="49"/>
      <c r="T150" s="61"/>
      <c r="U150" s="61"/>
      <c r="V150" s="61"/>
      <c r="W150" s="61"/>
      <c r="X150" s="64"/>
      <c r="Y150" s="64"/>
      <c r="Z150" s="54"/>
      <c r="AA150" s="54"/>
      <c r="AB150" s="54"/>
      <c r="AC150" s="54"/>
      <c r="AD150" s="54"/>
      <c r="AE150"/>
      <c r="AF150"/>
      <c r="AG150"/>
      <c r="AH150"/>
      <c r="AI150"/>
      <c r="AJ150"/>
    </row>
    <row r="151" spans="1:36" s="47" customFormat="1" x14ac:dyDescent="0.35">
      <c r="A151" s="45"/>
      <c r="B151" s="45"/>
      <c r="C151" s="45"/>
      <c r="D151" s="46"/>
      <c r="E151" s="46"/>
      <c r="I151" s="46"/>
      <c r="J151" s="46"/>
      <c r="K151" s="45"/>
      <c r="L151" s="48"/>
      <c r="M151" s="45"/>
      <c r="N151" s="45"/>
      <c r="S151" s="49"/>
      <c r="T151" s="61"/>
      <c r="U151" s="61"/>
      <c r="V151" s="61"/>
      <c r="W151" s="61"/>
      <c r="X151" s="64"/>
      <c r="Y151" s="64"/>
      <c r="Z151" s="54"/>
      <c r="AA151" s="54"/>
      <c r="AB151" s="54"/>
      <c r="AC151" s="54"/>
      <c r="AD151" s="54"/>
      <c r="AE151"/>
      <c r="AF151"/>
      <c r="AG151"/>
      <c r="AH151"/>
      <c r="AI151"/>
      <c r="AJ151"/>
    </row>
    <row r="152" spans="1:36" s="47" customFormat="1" x14ac:dyDescent="0.35">
      <c r="A152" s="45"/>
      <c r="B152" s="45"/>
      <c r="C152" s="45"/>
      <c r="D152" s="46"/>
      <c r="E152" s="46"/>
      <c r="I152" s="46"/>
      <c r="J152" s="46"/>
      <c r="K152" s="45"/>
      <c r="L152" s="48"/>
      <c r="M152" s="45"/>
      <c r="N152" s="45"/>
      <c r="S152" s="49"/>
      <c r="T152" s="61"/>
      <c r="U152" s="61"/>
      <c r="V152" s="61"/>
      <c r="W152" s="61"/>
      <c r="X152" s="64"/>
      <c r="Y152" s="64"/>
      <c r="Z152" s="54"/>
      <c r="AA152" s="54"/>
      <c r="AB152" s="54"/>
      <c r="AC152" s="54"/>
      <c r="AD152" s="54"/>
      <c r="AE152"/>
      <c r="AF152"/>
      <c r="AG152"/>
      <c r="AH152"/>
      <c r="AI152"/>
      <c r="AJ152"/>
    </row>
    <row r="153" spans="1:36" s="47" customFormat="1" x14ac:dyDescent="0.35">
      <c r="A153" s="45"/>
      <c r="B153" s="45"/>
      <c r="C153" s="45"/>
      <c r="D153" s="46"/>
      <c r="E153" s="46"/>
      <c r="I153" s="46"/>
      <c r="J153" s="46"/>
      <c r="K153" s="45"/>
      <c r="L153" s="48"/>
      <c r="M153" s="45"/>
      <c r="N153" s="45"/>
      <c r="S153" s="49"/>
      <c r="T153" s="61"/>
      <c r="U153" s="61"/>
      <c r="V153" s="61"/>
      <c r="W153" s="61"/>
      <c r="X153" s="64"/>
      <c r="Y153" s="64"/>
      <c r="Z153" s="54"/>
      <c r="AA153" s="54"/>
      <c r="AB153" s="54"/>
      <c r="AC153" s="54"/>
      <c r="AD153" s="54"/>
      <c r="AE153"/>
      <c r="AF153"/>
      <c r="AG153"/>
      <c r="AH153"/>
      <c r="AI153"/>
      <c r="AJ153"/>
    </row>
    <row r="154" spans="1:36" s="47" customFormat="1" x14ac:dyDescent="0.35">
      <c r="A154" s="45"/>
      <c r="B154" s="45"/>
      <c r="C154" s="45"/>
      <c r="D154" s="46"/>
      <c r="E154" s="46"/>
      <c r="I154" s="46"/>
      <c r="J154" s="46"/>
      <c r="K154" s="45"/>
      <c r="L154" s="48"/>
      <c r="M154" s="45"/>
      <c r="N154" s="45"/>
      <c r="S154" s="49"/>
      <c r="T154" s="61"/>
      <c r="U154" s="61"/>
      <c r="V154" s="61"/>
      <c r="W154" s="61"/>
      <c r="X154" s="64"/>
      <c r="Y154" s="64"/>
      <c r="Z154" s="54"/>
      <c r="AA154" s="54"/>
      <c r="AB154" s="54"/>
      <c r="AC154" s="54"/>
      <c r="AD154" s="54"/>
      <c r="AE154"/>
      <c r="AF154"/>
      <c r="AG154"/>
      <c r="AH154"/>
      <c r="AI154"/>
      <c r="AJ154"/>
    </row>
    <row r="155" spans="1:36" s="47" customFormat="1" x14ac:dyDescent="0.35">
      <c r="A155" s="45"/>
      <c r="B155" s="45"/>
      <c r="C155" s="45"/>
      <c r="D155" s="46"/>
      <c r="E155" s="46"/>
      <c r="I155" s="46"/>
      <c r="J155" s="46"/>
      <c r="K155" s="45"/>
      <c r="L155" s="48"/>
      <c r="M155" s="45"/>
      <c r="N155" s="45"/>
      <c r="S155" s="49"/>
      <c r="T155" s="61"/>
      <c r="U155" s="61"/>
      <c r="V155" s="61"/>
      <c r="W155" s="61"/>
      <c r="X155" s="64"/>
      <c r="Y155" s="64"/>
      <c r="Z155" s="54"/>
      <c r="AA155" s="54"/>
      <c r="AB155" s="54"/>
      <c r="AC155" s="54"/>
      <c r="AD155" s="54"/>
      <c r="AE155"/>
      <c r="AF155"/>
      <c r="AG155"/>
      <c r="AH155"/>
      <c r="AI155"/>
      <c r="AJ155"/>
    </row>
    <row r="156" spans="1:36" s="47" customFormat="1" x14ac:dyDescent="0.35">
      <c r="A156" s="45"/>
      <c r="B156" s="45"/>
      <c r="C156" s="45"/>
      <c r="D156" s="46"/>
      <c r="E156" s="46"/>
      <c r="I156" s="46"/>
      <c r="J156" s="46"/>
      <c r="K156" s="45"/>
      <c r="L156" s="48"/>
      <c r="M156" s="45"/>
      <c r="N156" s="45"/>
      <c r="S156" s="49"/>
      <c r="T156" s="61"/>
      <c r="U156" s="61"/>
      <c r="V156" s="61"/>
      <c r="W156" s="61"/>
      <c r="X156" s="64"/>
      <c r="Y156" s="64"/>
      <c r="Z156" s="54"/>
      <c r="AA156" s="54"/>
      <c r="AB156" s="54"/>
      <c r="AC156" s="54"/>
      <c r="AD156" s="54"/>
      <c r="AE156"/>
      <c r="AF156"/>
      <c r="AG156"/>
      <c r="AH156"/>
      <c r="AI156"/>
      <c r="AJ156"/>
    </row>
    <row r="157" spans="1:36" s="47" customFormat="1" x14ac:dyDescent="0.35">
      <c r="A157" s="45"/>
      <c r="B157" s="45"/>
      <c r="C157" s="45"/>
      <c r="D157" s="46"/>
      <c r="E157" s="46"/>
      <c r="I157" s="46"/>
      <c r="J157" s="46"/>
      <c r="K157" s="45"/>
      <c r="L157" s="48"/>
      <c r="M157" s="45"/>
      <c r="N157" s="45"/>
      <c r="S157" s="49"/>
      <c r="T157" s="61"/>
      <c r="U157" s="61"/>
      <c r="V157" s="61"/>
      <c r="W157" s="61"/>
      <c r="X157" s="64"/>
      <c r="Y157" s="64"/>
      <c r="Z157" s="54"/>
      <c r="AA157" s="54"/>
      <c r="AB157" s="54"/>
      <c r="AC157" s="54"/>
      <c r="AD157" s="54"/>
      <c r="AE157"/>
      <c r="AF157"/>
      <c r="AG157"/>
      <c r="AH157"/>
      <c r="AI157"/>
      <c r="AJ157"/>
    </row>
    <row r="158" spans="1:36" s="47" customFormat="1" x14ac:dyDescent="0.35">
      <c r="A158" s="45"/>
      <c r="B158" s="45"/>
      <c r="C158" s="45"/>
      <c r="D158" s="46"/>
      <c r="E158" s="46"/>
      <c r="I158" s="46"/>
      <c r="J158" s="46"/>
      <c r="K158" s="45"/>
      <c r="L158" s="48"/>
      <c r="M158" s="45"/>
      <c r="N158" s="45"/>
      <c r="S158" s="49"/>
      <c r="T158" s="61"/>
      <c r="U158" s="61"/>
      <c r="V158" s="61"/>
      <c r="W158" s="61"/>
      <c r="X158" s="64"/>
      <c r="Y158" s="64"/>
      <c r="Z158" s="54"/>
      <c r="AA158" s="54"/>
      <c r="AB158" s="54"/>
      <c r="AC158" s="54"/>
      <c r="AD158" s="54"/>
      <c r="AE158"/>
      <c r="AF158"/>
      <c r="AG158"/>
      <c r="AH158"/>
      <c r="AI158"/>
      <c r="AJ158"/>
    </row>
    <row r="159" spans="1:36" s="47" customFormat="1" x14ac:dyDescent="0.35">
      <c r="A159" s="45"/>
      <c r="B159" s="45"/>
      <c r="C159" s="45"/>
      <c r="D159" s="46"/>
      <c r="E159" s="46"/>
      <c r="I159" s="46"/>
      <c r="J159" s="46"/>
      <c r="K159" s="45"/>
      <c r="L159" s="48"/>
      <c r="M159" s="45"/>
      <c r="N159" s="45"/>
      <c r="S159" s="49"/>
      <c r="T159" s="61"/>
      <c r="U159" s="61"/>
      <c r="V159" s="61"/>
      <c r="W159" s="61"/>
      <c r="X159" s="64"/>
      <c r="Y159" s="64"/>
      <c r="Z159" s="54"/>
      <c r="AA159" s="54"/>
      <c r="AB159" s="54"/>
      <c r="AC159" s="54"/>
      <c r="AD159" s="54"/>
      <c r="AE159"/>
      <c r="AF159"/>
      <c r="AG159"/>
      <c r="AH159"/>
      <c r="AI159"/>
      <c r="AJ159"/>
    </row>
    <row r="160" spans="1:36" s="47" customFormat="1" x14ac:dyDescent="0.35">
      <c r="A160" s="45"/>
      <c r="B160" s="45"/>
      <c r="C160" s="45"/>
      <c r="D160" s="46"/>
      <c r="E160" s="46"/>
      <c r="I160" s="46"/>
      <c r="J160" s="46"/>
      <c r="K160" s="45"/>
      <c r="L160" s="48"/>
      <c r="M160" s="45"/>
      <c r="N160" s="45"/>
      <c r="S160" s="49"/>
      <c r="T160" s="61"/>
      <c r="U160" s="61"/>
      <c r="V160" s="61"/>
      <c r="W160" s="61"/>
      <c r="X160" s="64"/>
      <c r="Y160" s="64"/>
      <c r="Z160" s="54"/>
      <c r="AA160" s="54"/>
      <c r="AB160" s="54"/>
      <c r="AC160" s="54"/>
      <c r="AD160" s="54"/>
      <c r="AE160"/>
      <c r="AF160"/>
      <c r="AG160"/>
      <c r="AH160"/>
      <c r="AI160"/>
      <c r="AJ160"/>
    </row>
    <row r="161" spans="1:36" s="47" customFormat="1" x14ac:dyDescent="0.35">
      <c r="A161" s="45"/>
      <c r="B161" s="45"/>
      <c r="C161" s="45"/>
      <c r="D161" s="46"/>
      <c r="E161" s="46"/>
      <c r="I161" s="46"/>
      <c r="J161" s="46"/>
      <c r="K161" s="45"/>
      <c r="L161" s="48"/>
      <c r="M161" s="45"/>
      <c r="N161" s="45"/>
      <c r="S161" s="49"/>
      <c r="T161" s="61"/>
      <c r="U161" s="61"/>
      <c r="V161" s="61"/>
      <c r="W161" s="61"/>
      <c r="X161" s="64"/>
      <c r="Y161" s="64"/>
      <c r="Z161" s="54"/>
      <c r="AA161" s="54"/>
      <c r="AB161" s="54"/>
      <c r="AC161" s="54"/>
      <c r="AD161" s="54"/>
      <c r="AE161"/>
      <c r="AF161"/>
      <c r="AG161"/>
      <c r="AH161"/>
      <c r="AI161"/>
      <c r="AJ161"/>
    </row>
    <row r="162" spans="1:36" s="47" customFormat="1" x14ac:dyDescent="0.35">
      <c r="A162" s="45"/>
      <c r="B162" s="45"/>
      <c r="C162" s="45"/>
      <c r="D162" s="46"/>
      <c r="E162" s="46"/>
      <c r="I162" s="46"/>
      <c r="J162" s="46"/>
      <c r="K162" s="45"/>
      <c r="L162" s="48"/>
      <c r="M162" s="45"/>
      <c r="N162" s="45"/>
      <c r="S162" s="49"/>
      <c r="T162" s="61"/>
      <c r="U162" s="61"/>
      <c r="V162" s="61"/>
      <c r="W162" s="61"/>
      <c r="X162" s="64"/>
      <c r="Y162" s="64"/>
      <c r="Z162" s="54"/>
      <c r="AA162" s="54"/>
      <c r="AB162" s="54"/>
      <c r="AC162" s="54"/>
      <c r="AD162" s="54"/>
      <c r="AE162"/>
      <c r="AF162"/>
      <c r="AG162"/>
      <c r="AH162"/>
      <c r="AI162"/>
      <c r="AJ162"/>
    </row>
    <row r="163" spans="1:36" s="47" customFormat="1" x14ac:dyDescent="0.35">
      <c r="A163" s="45"/>
      <c r="B163" s="45"/>
      <c r="C163" s="45"/>
      <c r="D163" s="46"/>
      <c r="E163" s="46"/>
      <c r="I163" s="46"/>
      <c r="J163" s="46"/>
      <c r="K163" s="45"/>
      <c r="L163" s="48"/>
      <c r="M163" s="45"/>
      <c r="N163" s="45"/>
      <c r="S163" s="49"/>
      <c r="T163" s="61"/>
      <c r="U163" s="61"/>
      <c r="V163" s="61"/>
      <c r="W163" s="61"/>
      <c r="X163" s="64"/>
      <c r="Y163" s="64"/>
      <c r="Z163" s="54"/>
      <c r="AA163" s="54"/>
      <c r="AB163" s="54"/>
      <c r="AC163" s="54"/>
      <c r="AD163" s="54"/>
      <c r="AE163"/>
      <c r="AF163"/>
      <c r="AG163"/>
      <c r="AH163"/>
      <c r="AI163"/>
      <c r="AJ163"/>
    </row>
    <row r="164" spans="1:36" s="47" customFormat="1" x14ac:dyDescent="0.35">
      <c r="A164" s="45"/>
      <c r="B164" s="45"/>
      <c r="C164" s="45"/>
      <c r="D164" s="46"/>
      <c r="E164" s="46"/>
      <c r="I164" s="46"/>
      <c r="J164" s="46"/>
      <c r="K164" s="45"/>
      <c r="L164" s="48"/>
      <c r="M164" s="45"/>
      <c r="N164" s="45"/>
      <c r="S164" s="49"/>
      <c r="T164" s="61"/>
      <c r="U164" s="61"/>
      <c r="V164" s="61"/>
      <c r="W164" s="61"/>
      <c r="X164" s="64"/>
      <c r="Y164" s="64"/>
      <c r="Z164" s="54"/>
      <c r="AA164" s="54"/>
      <c r="AB164" s="54"/>
      <c r="AC164" s="54"/>
      <c r="AD164" s="54"/>
      <c r="AE164"/>
      <c r="AF164"/>
      <c r="AG164"/>
      <c r="AH164"/>
      <c r="AI164"/>
      <c r="AJ164"/>
    </row>
    <row r="165" spans="1:36" s="47" customFormat="1" x14ac:dyDescent="0.35">
      <c r="A165" s="45"/>
      <c r="B165" s="45"/>
      <c r="C165" s="45"/>
      <c r="D165" s="46"/>
      <c r="E165" s="46"/>
      <c r="I165" s="46"/>
      <c r="J165" s="46"/>
      <c r="K165" s="45"/>
      <c r="L165" s="48"/>
      <c r="M165" s="45"/>
      <c r="N165" s="45"/>
      <c r="S165" s="49"/>
      <c r="T165" s="61"/>
      <c r="U165" s="61"/>
      <c r="V165" s="61"/>
      <c r="W165" s="61"/>
      <c r="X165" s="64"/>
      <c r="Y165" s="64"/>
      <c r="Z165" s="54"/>
      <c r="AA165" s="54"/>
      <c r="AB165" s="54"/>
      <c r="AC165" s="54"/>
      <c r="AD165" s="54"/>
      <c r="AE165"/>
      <c r="AF165"/>
      <c r="AG165"/>
      <c r="AH165"/>
      <c r="AI165"/>
      <c r="AJ165"/>
    </row>
    <row r="166" spans="1:36" s="47" customFormat="1" x14ac:dyDescent="0.35">
      <c r="A166" s="45"/>
      <c r="B166" s="45"/>
      <c r="C166" s="45"/>
      <c r="D166" s="46"/>
      <c r="E166" s="46"/>
      <c r="I166" s="46"/>
      <c r="J166" s="46"/>
      <c r="K166" s="45"/>
      <c r="L166" s="48"/>
      <c r="M166" s="45"/>
      <c r="N166" s="45"/>
      <c r="S166" s="49"/>
      <c r="T166" s="61"/>
      <c r="U166" s="61"/>
      <c r="V166" s="61"/>
      <c r="W166" s="61"/>
      <c r="X166" s="64"/>
      <c r="Y166" s="64"/>
      <c r="Z166" s="54"/>
      <c r="AA166" s="54"/>
      <c r="AB166" s="54"/>
      <c r="AC166" s="54"/>
      <c r="AD166" s="54"/>
      <c r="AE166"/>
      <c r="AF166"/>
      <c r="AG166"/>
      <c r="AH166"/>
      <c r="AI166"/>
      <c r="AJ166"/>
    </row>
    <row r="167" spans="1:36" s="47" customFormat="1" x14ac:dyDescent="0.35">
      <c r="A167" s="45"/>
      <c r="B167" s="45"/>
      <c r="C167" s="45"/>
      <c r="D167" s="46"/>
      <c r="E167" s="46"/>
      <c r="I167" s="46"/>
      <c r="J167" s="46"/>
      <c r="K167" s="45"/>
      <c r="L167" s="48"/>
      <c r="M167" s="45"/>
      <c r="N167" s="45"/>
      <c r="S167" s="49"/>
      <c r="T167" s="61"/>
      <c r="U167" s="61"/>
      <c r="V167" s="61"/>
      <c r="W167" s="61"/>
      <c r="X167" s="64"/>
      <c r="Y167" s="64"/>
      <c r="Z167" s="54"/>
      <c r="AA167" s="54"/>
      <c r="AB167" s="54"/>
      <c r="AC167" s="54"/>
      <c r="AD167" s="54"/>
      <c r="AE167"/>
      <c r="AF167"/>
      <c r="AG167"/>
      <c r="AH167"/>
      <c r="AI167"/>
      <c r="AJ167"/>
    </row>
    <row r="168" spans="1:36" s="47" customFormat="1" x14ac:dyDescent="0.35">
      <c r="A168" s="45"/>
      <c r="B168" s="45"/>
      <c r="C168" s="45"/>
      <c r="D168" s="46"/>
      <c r="E168" s="46"/>
      <c r="I168" s="46"/>
      <c r="J168" s="46"/>
      <c r="K168" s="45"/>
      <c r="L168" s="48"/>
      <c r="M168" s="45"/>
      <c r="N168" s="45"/>
      <c r="S168" s="49"/>
      <c r="T168" s="61"/>
      <c r="U168" s="61"/>
      <c r="V168" s="61"/>
      <c r="W168" s="61"/>
      <c r="X168" s="64"/>
      <c r="Y168" s="64"/>
      <c r="Z168" s="54"/>
      <c r="AA168" s="54"/>
      <c r="AB168" s="54"/>
      <c r="AC168" s="54"/>
      <c r="AD168" s="54"/>
      <c r="AE168"/>
      <c r="AF168"/>
      <c r="AG168"/>
      <c r="AH168"/>
      <c r="AI168"/>
      <c r="AJ168"/>
    </row>
    <row r="169" spans="1:36" s="47" customFormat="1" x14ac:dyDescent="0.35">
      <c r="A169" s="45"/>
      <c r="B169" s="45"/>
      <c r="C169" s="45"/>
      <c r="D169" s="46"/>
      <c r="E169" s="46"/>
      <c r="I169" s="46"/>
      <c r="J169" s="46"/>
      <c r="K169" s="45"/>
      <c r="L169" s="48"/>
      <c r="M169" s="45"/>
      <c r="N169" s="45"/>
      <c r="S169" s="49"/>
      <c r="T169" s="61"/>
      <c r="U169" s="61"/>
      <c r="V169" s="61"/>
      <c r="W169" s="61"/>
      <c r="X169" s="64"/>
      <c r="Y169" s="64"/>
      <c r="Z169" s="54"/>
      <c r="AA169" s="54"/>
      <c r="AB169" s="54"/>
      <c r="AC169" s="54"/>
      <c r="AD169" s="54"/>
      <c r="AE169"/>
      <c r="AF169"/>
      <c r="AG169"/>
      <c r="AH169"/>
      <c r="AI169"/>
      <c r="AJ169"/>
    </row>
    <row r="170" spans="1:36" s="47" customFormat="1" x14ac:dyDescent="0.35">
      <c r="A170" s="45"/>
      <c r="B170" s="45"/>
      <c r="C170" s="45"/>
      <c r="D170" s="46"/>
      <c r="E170" s="46"/>
      <c r="I170" s="46"/>
      <c r="J170" s="46"/>
      <c r="K170" s="45"/>
      <c r="L170" s="48"/>
      <c r="M170" s="45"/>
      <c r="N170" s="45"/>
      <c r="S170" s="49"/>
      <c r="T170" s="61"/>
      <c r="U170" s="61"/>
      <c r="V170" s="61"/>
      <c r="W170" s="61"/>
      <c r="X170" s="64"/>
      <c r="Y170" s="64"/>
      <c r="Z170" s="54"/>
      <c r="AA170" s="54"/>
      <c r="AB170" s="54"/>
      <c r="AC170" s="54"/>
      <c r="AD170" s="54"/>
      <c r="AE170"/>
      <c r="AF170"/>
      <c r="AG170"/>
      <c r="AH170"/>
      <c r="AI170"/>
      <c r="AJ170"/>
    </row>
    <row r="171" spans="1:36" s="47" customFormat="1" x14ac:dyDescent="0.35">
      <c r="A171" s="45"/>
      <c r="B171" s="45"/>
      <c r="C171" s="45"/>
      <c r="D171" s="46"/>
      <c r="E171" s="46"/>
      <c r="I171" s="46"/>
      <c r="J171" s="46"/>
      <c r="K171" s="45"/>
      <c r="L171" s="48"/>
      <c r="M171" s="45"/>
      <c r="N171" s="45"/>
      <c r="S171" s="49"/>
      <c r="T171" s="61"/>
      <c r="U171" s="61"/>
      <c r="V171" s="61"/>
      <c r="W171" s="61"/>
      <c r="X171" s="64"/>
      <c r="Y171" s="64"/>
      <c r="Z171" s="54"/>
      <c r="AA171" s="54"/>
      <c r="AB171" s="54"/>
      <c r="AC171" s="54"/>
      <c r="AD171" s="54"/>
      <c r="AE171"/>
      <c r="AF171"/>
      <c r="AG171"/>
      <c r="AH171"/>
      <c r="AI171"/>
      <c r="AJ171"/>
    </row>
    <row r="172" spans="1:36" s="47" customFormat="1" x14ac:dyDescent="0.35">
      <c r="A172" s="45"/>
      <c r="B172" s="45"/>
      <c r="C172" s="45"/>
      <c r="D172" s="46"/>
      <c r="E172" s="46"/>
      <c r="I172" s="46"/>
      <c r="J172" s="46"/>
      <c r="K172" s="45"/>
      <c r="L172" s="48"/>
      <c r="M172" s="45"/>
      <c r="N172" s="45"/>
      <c r="S172" s="49"/>
      <c r="T172" s="61"/>
      <c r="U172" s="61"/>
      <c r="V172" s="61"/>
      <c r="W172" s="61"/>
      <c r="X172" s="64"/>
      <c r="Y172" s="64"/>
      <c r="Z172" s="54"/>
      <c r="AA172" s="54"/>
      <c r="AB172" s="54"/>
      <c r="AC172" s="54"/>
      <c r="AD172" s="54"/>
      <c r="AE172"/>
      <c r="AF172"/>
      <c r="AG172"/>
      <c r="AH172"/>
      <c r="AI172"/>
      <c r="AJ172"/>
    </row>
    <row r="173" spans="1:36" s="47" customFormat="1" x14ac:dyDescent="0.35">
      <c r="A173" s="45"/>
      <c r="B173" s="45"/>
      <c r="C173" s="45"/>
      <c r="D173" s="46"/>
      <c r="E173" s="46"/>
      <c r="I173" s="46"/>
      <c r="J173" s="46"/>
      <c r="K173" s="45"/>
      <c r="L173" s="48"/>
      <c r="M173" s="45"/>
      <c r="N173" s="45"/>
      <c r="S173" s="49"/>
      <c r="T173" s="61"/>
      <c r="U173" s="61"/>
      <c r="V173" s="61"/>
      <c r="W173" s="61"/>
      <c r="X173" s="64"/>
      <c r="Y173" s="64"/>
      <c r="Z173" s="54"/>
      <c r="AA173" s="54"/>
      <c r="AB173" s="54"/>
      <c r="AC173" s="54"/>
      <c r="AD173" s="54"/>
      <c r="AE173"/>
      <c r="AF173"/>
      <c r="AG173"/>
      <c r="AH173"/>
      <c r="AI173"/>
      <c r="AJ173"/>
    </row>
    <row r="174" spans="1:36" s="47" customFormat="1" x14ac:dyDescent="0.35">
      <c r="A174" s="45"/>
      <c r="B174" s="45"/>
      <c r="C174" s="45"/>
      <c r="D174" s="46"/>
      <c r="E174" s="46"/>
      <c r="I174" s="46"/>
      <c r="J174" s="46"/>
      <c r="K174" s="45"/>
      <c r="L174" s="48"/>
      <c r="M174" s="45"/>
      <c r="N174" s="45"/>
      <c r="S174" s="49"/>
      <c r="T174" s="61"/>
      <c r="U174" s="61"/>
      <c r="V174" s="61"/>
      <c r="W174" s="61"/>
      <c r="X174" s="64"/>
      <c r="Y174" s="64"/>
      <c r="Z174" s="54"/>
      <c r="AA174" s="54"/>
      <c r="AB174" s="54"/>
      <c r="AC174" s="54"/>
      <c r="AD174" s="54"/>
      <c r="AE174"/>
      <c r="AF174"/>
      <c r="AG174"/>
      <c r="AH174"/>
      <c r="AI174"/>
      <c r="AJ174"/>
    </row>
    <row r="175" spans="1:36" s="47" customFormat="1" x14ac:dyDescent="0.35">
      <c r="A175" s="45"/>
      <c r="B175" s="45"/>
      <c r="C175" s="45"/>
      <c r="D175" s="46"/>
      <c r="E175" s="46"/>
      <c r="I175" s="46"/>
      <c r="J175" s="46"/>
      <c r="K175" s="45"/>
      <c r="L175" s="48"/>
      <c r="M175" s="45"/>
      <c r="N175" s="45"/>
      <c r="S175" s="49"/>
      <c r="T175" s="61"/>
      <c r="U175" s="61"/>
      <c r="V175" s="61"/>
      <c r="W175" s="61"/>
      <c r="X175" s="64"/>
      <c r="Y175" s="64"/>
      <c r="Z175" s="54"/>
      <c r="AA175" s="54"/>
      <c r="AB175" s="54"/>
      <c r="AC175" s="54"/>
      <c r="AD175" s="54"/>
      <c r="AE175"/>
      <c r="AF175"/>
      <c r="AG175"/>
      <c r="AH175"/>
      <c r="AI175"/>
      <c r="AJ175"/>
    </row>
    <row r="176" spans="1:36" s="47" customFormat="1" x14ac:dyDescent="0.35">
      <c r="A176" s="45"/>
      <c r="B176" s="45"/>
      <c r="C176" s="45"/>
      <c r="D176" s="46"/>
      <c r="E176" s="46"/>
      <c r="I176" s="46"/>
      <c r="J176" s="46"/>
      <c r="K176" s="45"/>
      <c r="L176" s="48"/>
      <c r="M176" s="45"/>
      <c r="N176" s="45"/>
      <c r="S176" s="49"/>
      <c r="T176" s="61"/>
      <c r="U176" s="61"/>
      <c r="V176" s="61"/>
      <c r="W176" s="61"/>
      <c r="X176" s="64"/>
      <c r="Y176" s="64"/>
      <c r="Z176" s="54"/>
      <c r="AA176" s="54"/>
      <c r="AB176" s="54"/>
      <c r="AC176" s="54"/>
      <c r="AD176" s="54"/>
      <c r="AE176"/>
      <c r="AF176"/>
      <c r="AG176"/>
      <c r="AH176"/>
      <c r="AI176"/>
      <c r="AJ176"/>
    </row>
    <row r="177" spans="1:36" s="47" customFormat="1" x14ac:dyDescent="0.35">
      <c r="A177" s="45"/>
      <c r="B177" s="45"/>
      <c r="C177" s="45"/>
      <c r="D177" s="46"/>
      <c r="E177" s="46"/>
      <c r="I177" s="46"/>
      <c r="J177" s="46"/>
      <c r="K177" s="45"/>
      <c r="L177" s="48"/>
      <c r="M177" s="45"/>
      <c r="N177" s="45"/>
      <c r="S177" s="49"/>
      <c r="T177" s="61"/>
      <c r="U177" s="61"/>
      <c r="V177" s="61"/>
      <c r="W177" s="61"/>
      <c r="X177" s="64"/>
      <c r="Y177" s="64"/>
      <c r="Z177" s="54"/>
      <c r="AA177" s="54"/>
      <c r="AB177" s="54"/>
      <c r="AC177" s="54"/>
      <c r="AD177" s="54"/>
      <c r="AE177"/>
      <c r="AF177"/>
      <c r="AG177"/>
      <c r="AH177"/>
      <c r="AI177"/>
      <c r="AJ177"/>
    </row>
    <row r="178" spans="1:36" s="47" customFormat="1" x14ac:dyDescent="0.35">
      <c r="A178" s="45"/>
      <c r="B178" s="45"/>
      <c r="C178" s="45"/>
      <c r="D178" s="46"/>
      <c r="E178" s="46"/>
      <c r="I178" s="46"/>
      <c r="J178" s="46"/>
      <c r="K178" s="45"/>
      <c r="L178" s="48"/>
      <c r="M178" s="45"/>
      <c r="N178" s="45"/>
      <c r="S178" s="49"/>
      <c r="T178" s="61"/>
      <c r="U178" s="61"/>
      <c r="V178" s="61"/>
      <c r="W178" s="61"/>
      <c r="X178" s="64"/>
      <c r="Y178" s="64"/>
      <c r="Z178" s="54"/>
      <c r="AA178" s="54"/>
      <c r="AB178" s="54"/>
      <c r="AC178" s="54"/>
      <c r="AD178" s="54"/>
      <c r="AE178"/>
      <c r="AF178"/>
      <c r="AG178"/>
      <c r="AH178"/>
      <c r="AI178"/>
      <c r="AJ178"/>
    </row>
    <row r="179" spans="1:36" s="47" customFormat="1" x14ac:dyDescent="0.35">
      <c r="A179" s="45"/>
      <c r="B179" s="45"/>
      <c r="C179" s="45"/>
      <c r="D179" s="46"/>
      <c r="E179" s="46"/>
      <c r="I179" s="46"/>
      <c r="J179" s="46"/>
      <c r="K179" s="45"/>
      <c r="L179" s="48"/>
      <c r="M179" s="45"/>
      <c r="N179" s="45"/>
      <c r="S179" s="49"/>
      <c r="T179" s="61"/>
      <c r="U179" s="61"/>
      <c r="V179" s="61"/>
      <c r="W179" s="61"/>
      <c r="X179" s="64"/>
      <c r="Y179" s="64"/>
      <c r="Z179" s="54"/>
      <c r="AA179" s="54"/>
      <c r="AB179" s="54"/>
      <c r="AC179" s="54"/>
      <c r="AD179" s="54"/>
      <c r="AE179"/>
      <c r="AF179"/>
      <c r="AG179"/>
      <c r="AH179"/>
      <c r="AI179"/>
      <c r="AJ179"/>
    </row>
    <row r="180" spans="1:36" s="47" customFormat="1" x14ac:dyDescent="0.35">
      <c r="A180" s="45"/>
      <c r="B180" s="45"/>
      <c r="C180" s="45"/>
      <c r="D180" s="46"/>
      <c r="E180" s="46"/>
      <c r="I180" s="46"/>
      <c r="J180" s="46"/>
      <c r="K180" s="45"/>
      <c r="L180" s="48"/>
      <c r="M180" s="45"/>
      <c r="N180" s="45"/>
      <c r="S180" s="49"/>
      <c r="T180" s="61"/>
      <c r="U180" s="61"/>
      <c r="V180" s="61"/>
      <c r="W180" s="61"/>
      <c r="X180" s="64"/>
      <c r="Y180" s="64"/>
      <c r="Z180" s="54"/>
      <c r="AA180" s="54"/>
      <c r="AB180" s="54"/>
      <c r="AC180" s="54"/>
      <c r="AD180" s="54"/>
      <c r="AE180"/>
      <c r="AF180"/>
      <c r="AG180"/>
      <c r="AH180"/>
      <c r="AI180"/>
      <c r="AJ180"/>
    </row>
    <row r="181" spans="1:36" s="47" customFormat="1" x14ac:dyDescent="0.35">
      <c r="A181" s="45"/>
      <c r="B181" s="45"/>
      <c r="C181" s="45"/>
      <c r="D181" s="46"/>
      <c r="E181" s="46"/>
      <c r="I181" s="46"/>
      <c r="J181" s="46"/>
      <c r="K181" s="45"/>
      <c r="L181" s="48"/>
      <c r="M181" s="45"/>
      <c r="N181" s="45"/>
      <c r="S181" s="49"/>
      <c r="T181" s="61"/>
      <c r="U181" s="61"/>
      <c r="V181" s="61"/>
      <c r="W181" s="61"/>
      <c r="X181" s="64"/>
      <c r="Y181" s="64"/>
      <c r="Z181" s="54"/>
      <c r="AA181" s="54"/>
      <c r="AB181" s="54"/>
      <c r="AC181" s="54"/>
      <c r="AD181" s="54"/>
      <c r="AE181"/>
      <c r="AF181"/>
      <c r="AG181"/>
      <c r="AH181"/>
      <c r="AI181"/>
      <c r="AJ181"/>
    </row>
    <row r="182" spans="1:36" s="47" customFormat="1" x14ac:dyDescent="0.35">
      <c r="A182" s="45"/>
      <c r="B182" s="45"/>
      <c r="C182" s="45"/>
      <c r="D182" s="46"/>
      <c r="E182" s="46"/>
      <c r="I182" s="46"/>
      <c r="J182" s="46"/>
      <c r="K182" s="45"/>
      <c r="L182" s="48"/>
      <c r="M182" s="45"/>
      <c r="N182" s="45"/>
      <c r="S182" s="49"/>
      <c r="T182" s="61"/>
      <c r="U182" s="61"/>
      <c r="V182" s="61"/>
      <c r="W182" s="61"/>
      <c r="X182" s="64"/>
      <c r="Y182" s="64"/>
      <c r="Z182" s="54"/>
      <c r="AA182" s="54"/>
      <c r="AB182" s="54"/>
      <c r="AC182" s="54"/>
      <c r="AD182" s="54"/>
      <c r="AE182"/>
      <c r="AF182"/>
      <c r="AG182"/>
      <c r="AH182"/>
      <c r="AI182"/>
      <c r="AJ182"/>
    </row>
    <row r="183" spans="1:36" s="47" customFormat="1" x14ac:dyDescent="0.35">
      <c r="A183" s="45"/>
      <c r="B183" s="45"/>
      <c r="C183" s="45"/>
      <c r="D183" s="46"/>
      <c r="E183" s="46"/>
      <c r="I183" s="46"/>
      <c r="J183" s="46"/>
      <c r="K183" s="45"/>
      <c r="L183" s="48"/>
      <c r="M183" s="45"/>
      <c r="N183" s="45"/>
      <c r="S183" s="49"/>
      <c r="T183" s="61"/>
      <c r="U183" s="61"/>
      <c r="V183" s="61"/>
      <c r="W183" s="61"/>
      <c r="X183" s="64"/>
      <c r="Y183" s="64"/>
      <c r="Z183" s="54"/>
      <c r="AA183" s="54"/>
      <c r="AB183" s="54"/>
      <c r="AC183" s="54"/>
      <c r="AD183" s="54"/>
      <c r="AE183"/>
      <c r="AF183"/>
      <c r="AG183"/>
      <c r="AH183"/>
      <c r="AI183"/>
      <c r="AJ183"/>
    </row>
    <row r="184" spans="1:36" s="47" customFormat="1" x14ac:dyDescent="0.35">
      <c r="A184" s="45"/>
      <c r="B184" s="45"/>
      <c r="C184" s="45"/>
      <c r="D184" s="46"/>
      <c r="E184" s="46"/>
      <c r="I184" s="46"/>
      <c r="J184" s="46"/>
      <c r="K184" s="45"/>
      <c r="L184" s="48"/>
      <c r="M184" s="45"/>
      <c r="N184" s="45"/>
      <c r="S184" s="49"/>
      <c r="T184" s="61"/>
      <c r="U184" s="61"/>
      <c r="V184" s="61"/>
      <c r="W184" s="61"/>
      <c r="X184" s="64"/>
      <c r="Y184" s="64"/>
      <c r="Z184" s="54"/>
      <c r="AA184" s="54"/>
      <c r="AB184" s="54"/>
      <c r="AC184" s="54"/>
      <c r="AD184" s="54"/>
      <c r="AE184"/>
      <c r="AF184"/>
      <c r="AG184"/>
      <c r="AH184"/>
      <c r="AI184"/>
      <c r="AJ184"/>
    </row>
    <row r="185" spans="1:36" s="47" customFormat="1" x14ac:dyDescent="0.35">
      <c r="A185" s="45"/>
      <c r="B185" s="45"/>
      <c r="C185" s="45"/>
      <c r="D185" s="46"/>
      <c r="E185" s="46"/>
      <c r="I185" s="46"/>
      <c r="J185" s="46"/>
      <c r="K185" s="45"/>
      <c r="L185" s="48"/>
      <c r="M185" s="45"/>
      <c r="N185" s="45"/>
      <c r="S185" s="49"/>
      <c r="T185" s="61"/>
      <c r="U185" s="61"/>
      <c r="V185" s="61"/>
      <c r="W185" s="61"/>
      <c r="X185" s="64"/>
      <c r="Y185" s="64"/>
      <c r="Z185" s="54"/>
      <c r="AA185" s="54"/>
      <c r="AB185" s="54"/>
      <c r="AC185" s="54"/>
      <c r="AD185" s="54"/>
      <c r="AE185"/>
      <c r="AF185"/>
      <c r="AG185"/>
      <c r="AH185"/>
      <c r="AI185"/>
      <c r="AJ185"/>
    </row>
    <row r="186" spans="1:36" s="47" customFormat="1" x14ac:dyDescent="0.35">
      <c r="A186" s="45"/>
      <c r="B186" s="45"/>
      <c r="C186" s="45"/>
      <c r="D186" s="46"/>
      <c r="E186" s="46"/>
      <c r="I186" s="46"/>
      <c r="J186" s="46"/>
      <c r="K186" s="45"/>
      <c r="L186" s="48"/>
      <c r="M186" s="45"/>
      <c r="N186" s="45"/>
      <c r="S186" s="49"/>
      <c r="T186" s="61"/>
      <c r="U186" s="61"/>
      <c r="V186" s="61"/>
      <c r="W186" s="61"/>
      <c r="X186" s="64"/>
      <c r="Y186" s="64"/>
      <c r="Z186" s="54"/>
      <c r="AA186" s="54"/>
      <c r="AB186" s="54"/>
      <c r="AC186" s="54"/>
      <c r="AD186" s="54"/>
      <c r="AE186"/>
      <c r="AF186"/>
      <c r="AG186"/>
      <c r="AH186"/>
      <c r="AI186"/>
      <c r="AJ186"/>
    </row>
    <row r="187" spans="1:36" s="47" customFormat="1" x14ac:dyDescent="0.35">
      <c r="A187" s="45"/>
      <c r="B187" s="45"/>
      <c r="C187" s="45"/>
      <c r="D187" s="46"/>
      <c r="E187" s="46"/>
      <c r="I187" s="46"/>
      <c r="J187" s="46"/>
      <c r="K187" s="45"/>
      <c r="L187" s="48"/>
      <c r="M187" s="45"/>
      <c r="N187" s="45"/>
      <c r="S187" s="49"/>
      <c r="T187" s="61"/>
      <c r="U187" s="61"/>
      <c r="V187" s="61"/>
      <c r="W187" s="61"/>
      <c r="X187" s="64"/>
      <c r="Y187" s="64"/>
      <c r="Z187" s="54"/>
      <c r="AA187" s="54"/>
      <c r="AB187" s="54"/>
      <c r="AC187" s="54"/>
      <c r="AD187" s="54"/>
      <c r="AE187"/>
      <c r="AF187"/>
      <c r="AG187"/>
      <c r="AH187"/>
      <c r="AI187"/>
      <c r="AJ187"/>
    </row>
    <row r="188" spans="1:36" s="47" customFormat="1" x14ac:dyDescent="0.35">
      <c r="A188" s="45"/>
      <c r="B188" s="45"/>
      <c r="C188" s="45"/>
      <c r="D188" s="46"/>
      <c r="E188" s="46"/>
      <c r="I188" s="46"/>
      <c r="J188" s="46"/>
      <c r="K188" s="45"/>
      <c r="L188" s="48"/>
      <c r="M188" s="45"/>
      <c r="N188" s="45"/>
      <c r="S188" s="49"/>
      <c r="T188" s="61"/>
      <c r="U188" s="61"/>
      <c r="V188" s="61"/>
      <c r="W188" s="61"/>
      <c r="X188" s="64"/>
      <c r="Y188" s="64"/>
      <c r="Z188" s="54"/>
      <c r="AA188" s="54"/>
      <c r="AB188" s="54"/>
      <c r="AC188" s="54"/>
      <c r="AD188" s="54"/>
      <c r="AE188"/>
      <c r="AF188"/>
      <c r="AG188"/>
      <c r="AH188"/>
      <c r="AI188"/>
      <c r="AJ188"/>
    </row>
    <row r="189" spans="1:36" s="47" customFormat="1" x14ac:dyDescent="0.35">
      <c r="A189" s="45"/>
      <c r="B189" s="45"/>
      <c r="C189" s="45"/>
      <c r="D189" s="46"/>
      <c r="E189" s="46"/>
      <c r="I189" s="46"/>
      <c r="J189" s="46"/>
      <c r="K189" s="45"/>
      <c r="L189" s="48"/>
      <c r="M189" s="45"/>
      <c r="N189" s="45"/>
      <c r="S189" s="49"/>
      <c r="T189" s="61"/>
      <c r="U189" s="61"/>
      <c r="V189" s="61"/>
      <c r="W189" s="61"/>
      <c r="X189" s="64"/>
      <c r="Y189" s="64"/>
      <c r="Z189" s="54"/>
      <c r="AA189" s="54"/>
      <c r="AB189" s="54"/>
      <c r="AC189" s="54"/>
      <c r="AD189" s="54"/>
      <c r="AE189"/>
      <c r="AF189"/>
      <c r="AG189"/>
      <c r="AH189"/>
      <c r="AI189"/>
      <c r="AJ189"/>
    </row>
    <row r="190" spans="1:36" s="47" customFormat="1" x14ac:dyDescent="0.35">
      <c r="A190" s="45"/>
      <c r="B190" s="45"/>
      <c r="C190" s="45"/>
      <c r="D190" s="46"/>
      <c r="E190" s="46"/>
      <c r="I190" s="46"/>
      <c r="J190" s="46"/>
      <c r="K190" s="45"/>
      <c r="L190" s="48"/>
      <c r="M190" s="45"/>
      <c r="N190" s="45"/>
      <c r="S190" s="49"/>
      <c r="T190" s="61"/>
      <c r="U190" s="61"/>
      <c r="V190" s="61"/>
      <c r="W190" s="61"/>
      <c r="X190" s="64"/>
      <c r="Y190" s="64"/>
      <c r="Z190" s="54"/>
      <c r="AA190" s="54"/>
      <c r="AB190" s="54"/>
      <c r="AC190" s="54"/>
      <c r="AD190" s="54"/>
      <c r="AE190"/>
      <c r="AF190"/>
      <c r="AG190"/>
      <c r="AH190"/>
      <c r="AI190"/>
      <c r="AJ190"/>
    </row>
    <row r="191" spans="1:36" s="47" customFormat="1" x14ac:dyDescent="0.35">
      <c r="A191" s="45"/>
      <c r="B191" s="45"/>
      <c r="C191" s="45"/>
      <c r="D191" s="46"/>
      <c r="E191" s="46"/>
      <c r="I191" s="46"/>
      <c r="J191" s="46"/>
      <c r="K191" s="45"/>
      <c r="L191" s="48"/>
      <c r="M191" s="45"/>
      <c r="N191" s="45"/>
      <c r="S191" s="49"/>
      <c r="T191" s="61"/>
      <c r="U191" s="61"/>
      <c r="V191" s="61"/>
      <c r="W191" s="61"/>
      <c r="X191" s="64"/>
      <c r="Y191" s="64"/>
      <c r="Z191" s="54"/>
      <c r="AA191" s="54"/>
      <c r="AB191" s="54"/>
      <c r="AC191" s="54"/>
      <c r="AD191" s="54"/>
      <c r="AE191"/>
      <c r="AF191"/>
      <c r="AG191"/>
      <c r="AH191"/>
      <c r="AI191"/>
      <c r="AJ191"/>
    </row>
    <row r="192" spans="1:36" s="47" customFormat="1" x14ac:dyDescent="0.35">
      <c r="A192" s="45"/>
      <c r="B192" s="45"/>
      <c r="C192" s="45"/>
      <c r="D192" s="46"/>
      <c r="E192" s="46"/>
      <c r="I192" s="46"/>
      <c r="J192" s="46"/>
      <c r="K192" s="45"/>
      <c r="L192" s="48"/>
      <c r="M192" s="45"/>
      <c r="N192" s="45"/>
      <c r="S192" s="49"/>
      <c r="T192" s="61"/>
      <c r="U192" s="61"/>
      <c r="V192" s="61"/>
      <c r="W192" s="61"/>
      <c r="X192" s="64"/>
      <c r="Y192" s="64"/>
      <c r="Z192" s="54"/>
      <c r="AA192" s="54"/>
      <c r="AB192" s="54"/>
      <c r="AC192" s="54"/>
      <c r="AD192" s="54"/>
      <c r="AE192"/>
      <c r="AF192"/>
      <c r="AG192"/>
      <c r="AH192"/>
      <c r="AI192"/>
      <c r="AJ192"/>
    </row>
    <row r="193" spans="1:36" s="47" customFormat="1" x14ac:dyDescent="0.35">
      <c r="A193" s="45"/>
      <c r="B193" s="45"/>
      <c r="C193" s="45"/>
      <c r="D193" s="46"/>
      <c r="E193" s="46"/>
      <c r="I193" s="46"/>
      <c r="J193" s="46"/>
      <c r="K193" s="45"/>
      <c r="L193" s="48"/>
      <c r="M193" s="45"/>
      <c r="N193" s="45"/>
      <c r="S193" s="49"/>
      <c r="T193" s="61"/>
      <c r="U193" s="61"/>
      <c r="V193" s="61"/>
      <c r="W193" s="61"/>
      <c r="X193" s="64"/>
      <c r="Y193" s="64"/>
      <c r="Z193" s="54"/>
      <c r="AA193" s="54"/>
      <c r="AB193" s="54"/>
      <c r="AC193" s="54"/>
      <c r="AD193" s="54"/>
      <c r="AE193"/>
      <c r="AF193"/>
      <c r="AG193"/>
      <c r="AH193"/>
      <c r="AI193"/>
      <c r="AJ193"/>
    </row>
    <row r="194" spans="1:36" s="47" customFormat="1" x14ac:dyDescent="0.35">
      <c r="A194" s="45"/>
      <c r="B194" s="45"/>
      <c r="C194" s="45"/>
      <c r="D194" s="46"/>
      <c r="E194" s="46"/>
      <c r="I194" s="46"/>
      <c r="J194" s="46"/>
      <c r="K194" s="45"/>
      <c r="L194" s="48"/>
      <c r="M194" s="45"/>
      <c r="N194" s="45"/>
      <c r="S194" s="49"/>
      <c r="T194" s="61"/>
      <c r="U194" s="61"/>
      <c r="V194" s="61"/>
      <c r="W194" s="61"/>
      <c r="X194" s="64"/>
      <c r="Y194" s="64"/>
      <c r="Z194" s="54"/>
      <c r="AA194" s="54"/>
      <c r="AB194" s="54"/>
      <c r="AC194" s="54"/>
      <c r="AD194" s="54"/>
      <c r="AE194"/>
      <c r="AF194"/>
      <c r="AG194"/>
      <c r="AH194"/>
      <c r="AI194"/>
      <c r="AJ194"/>
    </row>
    <row r="195" spans="1:36" s="47" customFormat="1" x14ac:dyDescent="0.35">
      <c r="A195" s="45"/>
      <c r="B195" s="45"/>
      <c r="C195" s="45"/>
      <c r="D195" s="46"/>
      <c r="E195" s="46"/>
      <c r="I195" s="46"/>
      <c r="J195" s="46"/>
      <c r="K195" s="45"/>
      <c r="L195" s="48"/>
      <c r="M195" s="45"/>
      <c r="N195" s="45"/>
      <c r="S195" s="49"/>
      <c r="T195" s="61"/>
      <c r="U195" s="61"/>
      <c r="V195" s="61"/>
      <c r="W195" s="61"/>
      <c r="X195" s="64"/>
      <c r="Y195" s="64"/>
      <c r="Z195" s="54"/>
      <c r="AA195" s="54"/>
      <c r="AB195" s="54"/>
      <c r="AC195" s="54"/>
      <c r="AD195" s="54"/>
      <c r="AE195"/>
      <c r="AF195"/>
      <c r="AG195"/>
      <c r="AH195"/>
      <c r="AI195"/>
      <c r="AJ195"/>
    </row>
    <row r="196" spans="1:36" s="47" customFormat="1" x14ac:dyDescent="0.35">
      <c r="A196" s="45"/>
      <c r="B196" s="45"/>
      <c r="C196" s="45"/>
      <c r="D196" s="46"/>
      <c r="E196" s="46"/>
      <c r="I196" s="46"/>
      <c r="J196" s="46"/>
      <c r="K196" s="45"/>
      <c r="L196" s="48"/>
      <c r="M196" s="45"/>
      <c r="N196" s="45"/>
      <c r="S196" s="49"/>
      <c r="T196" s="61"/>
      <c r="U196" s="61"/>
      <c r="V196" s="61"/>
      <c r="W196" s="61"/>
      <c r="X196" s="64"/>
      <c r="Y196" s="64"/>
      <c r="Z196" s="54"/>
      <c r="AA196" s="54"/>
      <c r="AB196" s="54"/>
      <c r="AC196" s="54"/>
      <c r="AD196" s="54"/>
      <c r="AE196"/>
      <c r="AF196"/>
      <c r="AG196"/>
      <c r="AH196"/>
      <c r="AI196"/>
      <c r="AJ196"/>
    </row>
    <row r="197" spans="1:36" s="47" customFormat="1" x14ac:dyDescent="0.35">
      <c r="A197" s="45"/>
      <c r="B197" s="45"/>
      <c r="C197" s="45"/>
      <c r="D197" s="46"/>
      <c r="E197" s="46"/>
      <c r="I197" s="46"/>
      <c r="J197" s="46"/>
      <c r="K197" s="45"/>
      <c r="L197" s="48"/>
      <c r="M197" s="45"/>
      <c r="N197" s="45"/>
      <c r="S197" s="49"/>
      <c r="T197" s="61"/>
      <c r="U197" s="61"/>
      <c r="V197" s="61"/>
      <c r="W197" s="61"/>
      <c r="X197" s="64"/>
      <c r="Y197" s="64"/>
      <c r="Z197" s="54"/>
      <c r="AA197" s="54"/>
      <c r="AB197" s="54"/>
      <c r="AC197" s="54"/>
      <c r="AD197" s="54"/>
      <c r="AE197"/>
      <c r="AF197"/>
      <c r="AG197"/>
      <c r="AH197"/>
      <c r="AI197"/>
      <c r="AJ197"/>
    </row>
    <row r="198" spans="1:36" s="47" customFormat="1" x14ac:dyDescent="0.35">
      <c r="A198" s="45"/>
      <c r="B198" s="45"/>
      <c r="C198" s="45"/>
      <c r="D198" s="46"/>
      <c r="E198" s="46"/>
      <c r="I198" s="46"/>
      <c r="J198" s="46"/>
      <c r="K198" s="45"/>
      <c r="L198" s="48"/>
      <c r="M198" s="45"/>
      <c r="N198" s="45"/>
      <c r="S198" s="49"/>
      <c r="T198" s="61"/>
      <c r="U198" s="61"/>
      <c r="V198" s="61"/>
      <c r="W198" s="61"/>
      <c r="X198" s="64"/>
      <c r="Y198" s="64"/>
      <c r="Z198" s="54"/>
      <c r="AA198" s="54"/>
      <c r="AB198" s="54"/>
      <c r="AC198" s="54"/>
      <c r="AD198" s="54"/>
      <c r="AE198"/>
      <c r="AF198"/>
      <c r="AG198"/>
      <c r="AH198"/>
      <c r="AI198"/>
      <c r="AJ198"/>
    </row>
    <row r="199" spans="1:36" s="47" customFormat="1" x14ac:dyDescent="0.35">
      <c r="A199" s="45"/>
      <c r="B199" s="45"/>
      <c r="C199" s="45"/>
      <c r="D199" s="46"/>
      <c r="E199" s="46"/>
      <c r="I199" s="46"/>
      <c r="J199" s="46"/>
      <c r="K199" s="45"/>
      <c r="L199" s="48"/>
      <c r="M199" s="45"/>
      <c r="N199" s="45"/>
      <c r="S199" s="49"/>
      <c r="T199" s="61"/>
      <c r="U199" s="61"/>
      <c r="V199" s="61"/>
      <c r="W199" s="61"/>
      <c r="X199" s="64"/>
      <c r="Y199" s="64"/>
      <c r="Z199" s="54"/>
      <c r="AA199" s="54"/>
      <c r="AB199" s="54"/>
      <c r="AC199" s="54"/>
      <c r="AD199" s="54"/>
      <c r="AE199"/>
      <c r="AF199"/>
      <c r="AG199"/>
      <c r="AH199"/>
      <c r="AI199"/>
      <c r="AJ199"/>
    </row>
    <row r="200" spans="1:36" s="47" customFormat="1" x14ac:dyDescent="0.35">
      <c r="A200" s="45"/>
      <c r="B200" s="45"/>
      <c r="C200" s="45"/>
      <c r="D200" s="46"/>
      <c r="E200" s="46"/>
      <c r="I200" s="46"/>
      <c r="J200" s="46"/>
      <c r="K200" s="45"/>
      <c r="L200" s="48"/>
      <c r="M200" s="45"/>
      <c r="N200" s="45"/>
      <c r="S200" s="49"/>
      <c r="T200" s="61"/>
      <c r="U200" s="61"/>
      <c r="V200" s="61"/>
      <c r="W200" s="61"/>
      <c r="X200" s="64"/>
      <c r="Y200" s="64"/>
      <c r="Z200" s="54"/>
      <c r="AA200" s="54"/>
      <c r="AB200" s="54"/>
      <c r="AC200" s="54"/>
      <c r="AD200" s="54"/>
      <c r="AE200"/>
      <c r="AF200"/>
      <c r="AG200"/>
      <c r="AH200"/>
      <c r="AI200"/>
      <c r="AJ200"/>
    </row>
    <row r="201" spans="1:36" s="47" customFormat="1" x14ac:dyDescent="0.35">
      <c r="A201" s="45"/>
      <c r="B201" s="45"/>
      <c r="C201" s="45"/>
      <c r="D201" s="46"/>
      <c r="E201" s="46"/>
      <c r="I201" s="46"/>
      <c r="J201" s="46"/>
      <c r="K201" s="45"/>
      <c r="L201" s="48"/>
      <c r="M201" s="45"/>
      <c r="N201" s="45"/>
      <c r="S201" s="49"/>
      <c r="T201" s="61"/>
      <c r="U201" s="61"/>
      <c r="V201" s="61"/>
      <c r="W201" s="61"/>
      <c r="X201" s="64"/>
      <c r="Y201" s="64"/>
      <c r="Z201" s="54"/>
      <c r="AA201" s="54"/>
      <c r="AB201" s="54"/>
      <c r="AC201" s="54"/>
      <c r="AD201" s="54"/>
      <c r="AE201"/>
      <c r="AF201"/>
      <c r="AG201"/>
      <c r="AH201"/>
      <c r="AI201"/>
      <c r="AJ201"/>
    </row>
    <row r="202" spans="1:36" s="47" customFormat="1" x14ac:dyDescent="0.35">
      <c r="A202" s="45"/>
      <c r="B202" s="45"/>
      <c r="C202" s="45"/>
      <c r="D202" s="46"/>
      <c r="E202" s="46"/>
      <c r="I202" s="46"/>
      <c r="J202" s="46"/>
      <c r="K202" s="45"/>
      <c r="L202" s="48"/>
      <c r="M202" s="45"/>
      <c r="N202" s="45"/>
      <c r="S202" s="49"/>
      <c r="T202" s="61"/>
      <c r="U202" s="61"/>
      <c r="V202" s="61"/>
      <c r="W202" s="61"/>
      <c r="X202" s="64"/>
      <c r="Y202" s="64"/>
      <c r="Z202" s="54"/>
      <c r="AA202" s="54"/>
      <c r="AB202" s="54"/>
      <c r="AC202" s="54"/>
      <c r="AD202" s="54"/>
      <c r="AE202"/>
      <c r="AF202"/>
      <c r="AG202"/>
      <c r="AH202"/>
      <c r="AI202"/>
      <c r="AJ202"/>
    </row>
    <row r="203" spans="1:36" s="47" customFormat="1" x14ac:dyDescent="0.35">
      <c r="A203" s="45"/>
      <c r="B203" s="45"/>
      <c r="C203" s="45"/>
      <c r="D203" s="46"/>
      <c r="E203" s="46"/>
      <c r="I203" s="46"/>
      <c r="J203" s="46"/>
      <c r="K203" s="45"/>
      <c r="L203" s="48"/>
      <c r="M203" s="45"/>
      <c r="N203" s="45"/>
      <c r="S203" s="49"/>
      <c r="T203" s="61"/>
      <c r="U203" s="61"/>
      <c r="V203" s="61"/>
      <c r="W203" s="61"/>
      <c r="X203" s="64"/>
      <c r="Y203" s="64"/>
      <c r="Z203" s="54"/>
      <c r="AA203" s="54"/>
      <c r="AB203" s="54"/>
      <c r="AC203" s="54"/>
      <c r="AD203" s="54"/>
      <c r="AE203"/>
      <c r="AF203"/>
      <c r="AG203"/>
      <c r="AH203"/>
      <c r="AI203"/>
      <c r="AJ203"/>
    </row>
    <row r="204" spans="1:36" s="47" customFormat="1" x14ac:dyDescent="0.35">
      <c r="A204" s="45"/>
      <c r="B204" s="45"/>
      <c r="C204" s="45"/>
      <c r="D204" s="46"/>
      <c r="E204" s="46"/>
      <c r="I204" s="46"/>
      <c r="J204" s="46"/>
      <c r="K204" s="45"/>
      <c r="L204" s="48"/>
      <c r="M204" s="45"/>
      <c r="N204" s="45"/>
      <c r="S204" s="49"/>
      <c r="T204" s="61"/>
      <c r="U204" s="61"/>
      <c r="V204" s="61"/>
      <c r="W204" s="61"/>
      <c r="X204" s="64"/>
      <c r="Y204" s="64"/>
      <c r="Z204" s="54"/>
      <c r="AA204" s="54"/>
      <c r="AB204" s="54"/>
      <c r="AC204" s="54"/>
      <c r="AD204" s="54"/>
      <c r="AE204"/>
      <c r="AF204"/>
      <c r="AG204"/>
      <c r="AH204"/>
      <c r="AI204"/>
      <c r="AJ204"/>
    </row>
    <row r="205" spans="1:36" s="47" customFormat="1" x14ac:dyDescent="0.35">
      <c r="A205" s="45"/>
      <c r="B205" s="45"/>
      <c r="C205" s="45"/>
      <c r="D205" s="46"/>
      <c r="E205" s="46"/>
      <c r="I205" s="46"/>
      <c r="J205" s="46"/>
      <c r="K205" s="45"/>
      <c r="L205" s="48"/>
      <c r="M205" s="45"/>
      <c r="N205" s="45"/>
      <c r="S205" s="49"/>
      <c r="T205" s="61"/>
      <c r="U205" s="61"/>
      <c r="V205" s="61"/>
      <c r="W205" s="61"/>
      <c r="X205" s="64"/>
      <c r="Y205" s="64"/>
      <c r="Z205" s="54"/>
      <c r="AA205" s="54"/>
      <c r="AB205" s="54"/>
      <c r="AC205" s="54"/>
      <c r="AD205" s="54"/>
      <c r="AE205"/>
      <c r="AF205"/>
      <c r="AG205"/>
      <c r="AH205"/>
      <c r="AI205"/>
      <c r="AJ205"/>
    </row>
    <row r="206" spans="1:36" s="47" customFormat="1" x14ac:dyDescent="0.35">
      <c r="A206" s="45"/>
      <c r="B206" s="45"/>
      <c r="C206" s="45"/>
      <c r="D206" s="46"/>
      <c r="E206" s="46"/>
      <c r="I206" s="46"/>
      <c r="J206" s="46"/>
      <c r="K206" s="45"/>
      <c r="L206" s="48"/>
      <c r="M206" s="45"/>
      <c r="N206" s="45"/>
      <c r="S206" s="49"/>
      <c r="T206" s="61"/>
      <c r="U206" s="61"/>
      <c r="V206" s="61"/>
      <c r="W206" s="61"/>
      <c r="X206" s="64"/>
      <c r="Y206" s="64"/>
      <c r="Z206" s="54"/>
      <c r="AA206" s="54"/>
      <c r="AB206" s="54"/>
      <c r="AC206" s="54"/>
      <c r="AD206" s="54"/>
      <c r="AE206"/>
      <c r="AF206"/>
      <c r="AG206"/>
      <c r="AH206"/>
      <c r="AI206"/>
      <c r="AJ206"/>
    </row>
    <row r="207" spans="1:36" s="47" customFormat="1" x14ac:dyDescent="0.35">
      <c r="A207" s="45"/>
      <c r="B207" s="45"/>
      <c r="C207" s="45"/>
      <c r="D207" s="46"/>
      <c r="E207" s="46"/>
      <c r="I207" s="46"/>
      <c r="J207" s="46"/>
      <c r="K207" s="45"/>
      <c r="L207" s="48"/>
      <c r="M207" s="45"/>
      <c r="N207" s="45"/>
      <c r="S207" s="49"/>
      <c r="T207" s="61"/>
      <c r="U207" s="61"/>
      <c r="V207" s="61"/>
      <c r="W207" s="61"/>
      <c r="X207" s="64"/>
      <c r="Y207" s="64"/>
      <c r="Z207" s="54"/>
      <c r="AA207" s="54"/>
      <c r="AB207" s="54"/>
      <c r="AC207" s="54"/>
      <c r="AD207" s="54"/>
      <c r="AE207"/>
      <c r="AF207"/>
      <c r="AG207"/>
      <c r="AH207"/>
      <c r="AI207"/>
      <c r="AJ207"/>
    </row>
    <row r="208" spans="1:36" s="47" customFormat="1" x14ac:dyDescent="0.35">
      <c r="A208" s="45"/>
      <c r="B208" s="45"/>
      <c r="C208" s="45"/>
      <c r="D208" s="46"/>
      <c r="E208" s="46"/>
      <c r="I208" s="46"/>
      <c r="J208" s="46"/>
      <c r="K208" s="45"/>
      <c r="L208" s="48"/>
      <c r="M208" s="45"/>
      <c r="N208" s="45"/>
      <c r="S208" s="49"/>
      <c r="T208" s="61"/>
      <c r="U208" s="61"/>
      <c r="V208" s="61"/>
      <c r="W208" s="61"/>
      <c r="X208" s="64"/>
      <c r="Y208" s="64"/>
      <c r="Z208" s="54"/>
      <c r="AA208" s="54"/>
      <c r="AB208" s="54"/>
      <c r="AC208" s="54"/>
      <c r="AD208" s="54"/>
      <c r="AE208"/>
      <c r="AF208"/>
      <c r="AG208"/>
      <c r="AH208"/>
      <c r="AI208"/>
      <c r="AJ208"/>
    </row>
    <row r="209" spans="1:36" s="47" customFormat="1" x14ac:dyDescent="0.35">
      <c r="A209" s="45"/>
      <c r="B209" s="45"/>
      <c r="C209" s="45"/>
      <c r="D209" s="46"/>
      <c r="E209" s="46"/>
      <c r="I209" s="46"/>
      <c r="J209" s="46"/>
      <c r="K209" s="45"/>
      <c r="L209" s="48"/>
      <c r="M209" s="45"/>
      <c r="N209" s="45"/>
      <c r="S209" s="49"/>
      <c r="T209" s="61"/>
      <c r="U209" s="61"/>
      <c r="V209" s="61"/>
      <c r="W209" s="61"/>
      <c r="X209" s="64"/>
      <c r="Y209" s="64"/>
      <c r="Z209" s="54"/>
      <c r="AA209" s="54"/>
      <c r="AB209" s="54"/>
      <c r="AC209" s="54"/>
      <c r="AD209" s="54"/>
      <c r="AE209"/>
      <c r="AF209"/>
      <c r="AG209"/>
      <c r="AH209"/>
      <c r="AI209"/>
      <c r="AJ209"/>
    </row>
    <row r="210" spans="1:36" s="47" customFormat="1" x14ac:dyDescent="0.35">
      <c r="A210" s="45"/>
      <c r="B210" s="45"/>
      <c r="C210" s="45"/>
      <c r="D210" s="46"/>
      <c r="E210" s="46"/>
      <c r="I210" s="46"/>
      <c r="J210" s="46"/>
      <c r="K210" s="45"/>
      <c r="L210" s="48"/>
      <c r="M210" s="45"/>
      <c r="N210" s="45"/>
      <c r="S210" s="49"/>
      <c r="T210" s="61"/>
      <c r="U210" s="61"/>
      <c r="V210" s="61"/>
      <c r="W210" s="61"/>
      <c r="X210" s="64"/>
      <c r="Y210" s="64"/>
      <c r="Z210" s="54"/>
      <c r="AA210" s="54"/>
      <c r="AB210" s="54"/>
      <c r="AC210" s="54"/>
      <c r="AD210" s="54"/>
      <c r="AE210"/>
      <c r="AF210"/>
      <c r="AG210"/>
      <c r="AH210"/>
      <c r="AI210"/>
      <c r="AJ210"/>
    </row>
    <row r="211" spans="1:36" s="47" customFormat="1" x14ac:dyDescent="0.35">
      <c r="A211" s="45"/>
      <c r="B211" s="45"/>
      <c r="C211" s="45"/>
      <c r="D211" s="46"/>
      <c r="E211" s="46"/>
      <c r="I211" s="46"/>
      <c r="J211" s="46"/>
      <c r="K211" s="45"/>
      <c r="L211" s="48"/>
      <c r="M211" s="45"/>
      <c r="N211" s="45"/>
      <c r="S211" s="49"/>
      <c r="T211" s="61"/>
      <c r="U211" s="61"/>
      <c r="V211" s="61"/>
      <c r="W211" s="61"/>
      <c r="X211" s="64"/>
      <c r="Y211" s="64"/>
      <c r="Z211" s="54"/>
      <c r="AA211" s="54"/>
      <c r="AB211" s="54"/>
      <c r="AC211" s="54"/>
      <c r="AD211" s="54"/>
      <c r="AE211"/>
      <c r="AF211"/>
      <c r="AG211"/>
      <c r="AH211"/>
      <c r="AI211"/>
      <c r="AJ211"/>
    </row>
    <row r="212" spans="1:36" s="47" customFormat="1" x14ac:dyDescent="0.35">
      <c r="A212" s="45"/>
      <c r="B212" s="45"/>
      <c r="C212" s="45"/>
      <c r="D212" s="46"/>
      <c r="E212" s="46"/>
      <c r="I212" s="46"/>
      <c r="J212" s="46"/>
      <c r="K212" s="45"/>
      <c r="L212" s="48"/>
      <c r="M212" s="45"/>
      <c r="N212" s="45"/>
      <c r="S212" s="49"/>
      <c r="T212" s="61"/>
      <c r="U212" s="61"/>
      <c r="V212" s="61"/>
      <c r="W212" s="61"/>
      <c r="X212" s="64"/>
      <c r="Y212" s="64"/>
      <c r="Z212" s="54"/>
      <c r="AA212" s="54"/>
      <c r="AB212" s="54"/>
      <c r="AC212" s="54"/>
      <c r="AD212" s="54"/>
      <c r="AE212"/>
      <c r="AF212"/>
      <c r="AG212"/>
      <c r="AH212"/>
      <c r="AI212"/>
      <c r="AJ212"/>
    </row>
    <row r="213" spans="1:36" s="47" customFormat="1" x14ac:dyDescent="0.35">
      <c r="A213" s="45"/>
      <c r="B213" s="45"/>
      <c r="C213" s="45"/>
      <c r="D213" s="46"/>
      <c r="E213" s="46"/>
      <c r="I213" s="46"/>
      <c r="J213" s="46"/>
      <c r="K213" s="45"/>
      <c r="L213" s="48"/>
      <c r="M213" s="45"/>
      <c r="N213" s="45"/>
      <c r="S213" s="49"/>
      <c r="T213" s="61"/>
      <c r="U213" s="61"/>
      <c r="V213" s="61"/>
      <c r="W213" s="61"/>
      <c r="X213" s="64"/>
      <c r="Y213" s="64"/>
      <c r="Z213" s="54"/>
      <c r="AA213" s="54"/>
      <c r="AB213" s="54"/>
      <c r="AC213" s="54"/>
      <c r="AD213" s="54"/>
      <c r="AE213"/>
      <c r="AF213"/>
      <c r="AG213"/>
      <c r="AH213"/>
      <c r="AI213"/>
      <c r="AJ213"/>
    </row>
    <row r="214" spans="1:36" s="47" customFormat="1" x14ac:dyDescent="0.35">
      <c r="A214" s="45"/>
      <c r="B214" s="45"/>
      <c r="C214" s="45"/>
      <c r="D214" s="46"/>
      <c r="E214" s="46"/>
      <c r="I214" s="46"/>
      <c r="J214" s="46"/>
      <c r="K214" s="45"/>
      <c r="L214" s="48"/>
      <c r="M214" s="45"/>
      <c r="N214" s="45"/>
      <c r="S214" s="49"/>
      <c r="T214" s="61"/>
      <c r="U214" s="61"/>
      <c r="V214" s="61"/>
      <c r="W214" s="61"/>
      <c r="X214" s="64"/>
      <c r="Y214" s="64"/>
      <c r="Z214" s="54"/>
      <c r="AA214" s="54"/>
      <c r="AB214" s="54"/>
      <c r="AC214" s="54"/>
      <c r="AD214" s="54"/>
      <c r="AE214"/>
      <c r="AF214"/>
      <c r="AG214"/>
      <c r="AH214"/>
      <c r="AI214"/>
      <c r="AJ214"/>
    </row>
    <row r="215" spans="1:36" s="47" customFormat="1" x14ac:dyDescent="0.35">
      <c r="A215" s="45"/>
      <c r="B215" s="45"/>
      <c r="C215" s="45"/>
      <c r="D215" s="46"/>
      <c r="E215" s="46"/>
      <c r="I215" s="46"/>
      <c r="J215" s="46"/>
      <c r="K215" s="45"/>
      <c r="L215" s="48"/>
      <c r="M215" s="45"/>
      <c r="N215" s="45"/>
      <c r="S215" s="49"/>
      <c r="T215" s="61"/>
      <c r="U215" s="61"/>
      <c r="V215" s="61"/>
      <c r="W215" s="61"/>
      <c r="X215" s="64"/>
      <c r="Y215" s="64"/>
      <c r="Z215" s="54"/>
      <c r="AA215" s="54"/>
      <c r="AB215" s="54"/>
      <c r="AC215" s="54"/>
      <c r="AD215" s="54"/>
      <c r="AE215"/>
      <c r="AF215"/>
      <c r="AG215"/>
      <c r="AH215"/>
      <c r="AI215"/>
      <c r="AJ215"/>
    </row>
    <row r="216" spans="1:36" s="47" customFormat="1" x14ac:dyDescent="0.35">
      <c r="A216" s="45"/>
      <c r="B216" s="45"/>
      <c r="C216" s="45"/>
      <c r="D216" s="46"/>
      <c r="E216" s="46"/>
      <c r="I216" s="46"/>
      <c r="J216" s="46"/>
      <c r="K216" s="45"/>
      <c r="L216" s="48"/>
      <c r="M216" s="45"/>
      <c r="N216" s="45"/>
      <c r="S216" s="49"/>
      <c r="T216" s="61"/>
      <c r="U216" s="61"/>
      <c r="V216" s="61"/>
      <c r="W216" s="61"/>
      <c r="X216" s="64"/>
      <c r="Y216" s="64"/>
      <c r="Z216" s="54"/>
      <c r="AA216" s="54"/>
      <c r="AB216" s="54"/>
      <c r="AC216" s="54"/>
      <c r="AD216" s="54"/>
      <c r="AE216"/>
      <c r="AF216"/>
      <c r="AG216"/>
      <c r="AH216"/>
      <c r="AI216"/>
      <c r="AJ216"/>
    </row>
    <row r="217" spans="1:36" s="47" customFormat="1" x14ac:dyDescent="0.35">
      <c r="A217" s="45"/>
      <c r="B217" s="45"/>
      <c r="C217" s="45"/>
      <c r="D217" s="46"/>
      <c r="E217" s="46"/>
      <c r="I217" s="46"/>
      <c r="J217" s="46"/>
      <c r="K217" s="45"/>
      <c r="L217" s="48"/>
      <c r="M217" s="45"/>
      <c r="N217" s="45"/>
      <c r="S217" s="49"/>
      <c r="T217" s="61"/>
      <c r="U217" s="61"/>
      <c r="V217" s="61"/>
      <c r="W217" s="61"/>
      <c r="X217" s="64"/>
      <c r="Y217" s="64"/>
      <c r="Z217" s="54"/>
      <c r="AA217" s="54"/>
      <c r="AB217" s="54"/>
      <c r="AC217" s="54"/>
      <c r="AD217" s="54"/>
      <c r="AE217"/>
      <c r="AF217"/>
      <c r="AG217"/>
      <c r="AH217"/>
      <c r="AI217"/>
      <c r="AJ217"/>
    </row>
    <row r="218" spans="1:36" s="47" customFormat="1" x14ac:dyDescent="0.35">
      <c r="A218" s="45"/>
      <c r="B218" s="45"/>
      <c r="C218" s="45"/>
      <c r="D218" s="46"/>
      <c r="E218" s="46"/>
      <c r="I218" s="46"/>
      <c r="J218" s="46"/>
      <c r="K218" s="45"/>
      <c r="L218" s="48"/>
      <c r="M218" s="45"/>
      <c r="N218" s="45"/>
      <c r="S218" s="49"/>
      <c r="T218" s="61"/>
      <c r="U218" s="61"/>
      <c r="V218" s="61"/>
      <c r="W218" s="61"/>
      <c r="X218" s="64"/>
      <c r="Y218" s="64"/>
      <c r="Z218" s="54"/>
      <c r="AA218" s="54"/>
      <c r="AB218" s="54"/>
      <c r="AC218" s="54"/>
      <c r="AD218" s="54"/>
      <c r="AE218"/>
      <c r="AF218"/>
      <c r="AG218"/>
      <c r="AH218"/>
      <c r="AI218"/>
      <c r="AJ218"/>
    </row>
    <row r="219" spans="1:36" s="47" customFormat="1" x14ac:dyDescent="0.35">
      <c r="A219" s="45"/>
      <c r="B219" s="45"/>
      <c r="C219" s="45"/>
      <c r="D219" s="46"/>
      <c r="E219" s="46"/>
      <c r="I219" s="46"/>
      <c r="J219" s="46"/>
      <c r="K219" s="45"/>
      <c r="L219" s="48"/>
      <c r="M219" s="45"/>
      <c r="N219" s="45"/>
      <c r="S219" s="49"/>
      <c r="T219" s="61"/>
      <c r="U219" s="61"/>
      <c r="V219" s="61"/>
      <c r="W219" s="61"/>
      <c r="X219" s="64"/>
      <c r="Y219" s="64"/>
      <c r="Z219" s="54"/>
      <c r="AA219" s="54"/>
      <c r="AB219" s="54"/>
      <c r="AC219" s="54"/>
      <c r="AD219" s="54"/>
      <c r="AE219"/>
      <c r="AF219"/>
      <c r="AG219"/>
      <c r="AH219"/>
      <c r="AI219"/>
      <c r="AJ219"/>
    </row>
    <row r="220" spans="1:36" s="47" customFormat="1" x14ac:dyDescent="0.35">
      <c r="A220" s="45"/>
      <c r="B220" s="45"/>
      <c r="C220" s="45"/>
      <c r="D220" s="46"/>
      <c r="E220" s="46"/>
      <c r="I220" s="46"/>
      <c r="J220" s="46"/>
      <c r="K220" s="45"/>
      <c r="L220" s="48"/>
      <c r="M220" s="45"/>
      <c r="N220" s="45"/>
      <c r="S220" s="49"/>
      <c r="T220" s="61"/>
      <c r="U220" s="61"/>
      <c r="V220" s="61"/>
      <c r="W220" s="61"/>
      <c r="X220" s="64"/>
      <c r="Y220" s="64"/>
      <c r="Z220" s="54"/>
      <c r="AA220" s="54"/>
      <c r="AB220" s="54"/>
      <c r="AC220" s="54"/>
      <c r="AD220" s="54"/>
      <c r="AE220"/>
      <c r="AF220"/>
      <c r="AG220"/>
      <c r="AH220"/>
      <c r="AI220"/>
      <c r="AJ220"/>
    </row>
    <row r="221" spans="1:36" s="47" customFormat="1" x14ac:dyDescent="0.35">
      <c r="A221" s="45"/>
      <c r="B221" s="45"/>
      <c r="C221" s="45"/>
      <c r="D221" s="46"/>
      <c r="E221" s="46"/>
      <c r="I221" s="46"/>
      <c r="J221" s="46"/>
      <c r="K221" s="45"/>
      <c r="L221" s="48"/>
      <c r="M221" s="45"/>
      <c r="N221" s="45"/>
      <c r="S221" s="49"/>
      <c r="T221" s="61"/>
      <c r="U221" s="61"/>
      <c r="V221" s="61"/>
      <c r="W221" s="61"/>
      <c r="X221" s="64"/>
      <c r="Y221" s="64"/>
      <c r="Z221" s="54"/>
      <c r="AA221" s="54"/>
      <c r="AB221" s="54"/>
      <c r="AC221" s="54"/>
      <c r="AD221" s="54"/>
      <c r="AE221"/>
      <c r="AF221"/>
      <c r="AG221"/>
      <c r="AH221"/>
      <c r="AI221"/>
      <c r="AJ221"/>
    </row>
    <row r="222" spans="1:36" s="47" customFormat="1" x14ac:dyDescent="0.35">
      <c r="A222" s="45"/>
      <c r="B222" s="45"/>
      <c r="C222" s="45"/>
      <c r="D222" s="46"/>
      <c r="E222" s="46"/>
      <c r="I222" s="46"/>
      <c r="J222" s="46"/>
      <c r="K222" s="45"/>
      <c r="L222" s="48"/>
      <c r="M222" s="45"/>
      <c r="N222" s="45"/>
      <c r="S222" s="49"/>
      <c r="T222" s="61"/>
      <c r="U222" s="61"/>
      <c r="V222" s="61"/>
      <c r="W222" s="61"/>
      <c r="X222" s="64"/>
      <c r="Y222" s="64"/>
      <c r="Z222" s="54"/>
      <c r="AA222" s="54"/>
      <c r="AB222" s="54"/>
      <c r="AC222" s="54"/>
      <c r="AD222" s="54"/>
      <c r="AE222"/>
      <c r="AF222"/>
      <c r="AG222"/>
      <c r="AH222"/>
      <c r="AI222"/>
      <c r="AJ222"/>
    </row>
    <row r="223" spans="1:36" s="47" customFormat="1" x14ac:dyDescent="0.35">
      <c r="A223" s="45"/>
      <c r="B223" s="45"/>
      <c r="C223" s="45"/>
      <c r="D223" s="46"/>
      <c r="E223" s="46"/>
      <c r="I223" s="46"/>
      <c r="J223" s="46"/>
      <c r="K223" s="45"/>
      <c r="L223" s="48"/>
      <c r="M223" s="45"/>
      <c r="N223" s="45"/>
      <c r="S223" s="49"/>
      <c r="T223" s="61"/>
      <c r="U223" s="61"/>
      <c r="V223" s="61"/>
      <c r="W223" s="61"/>
      <c r="X223" s="64"/>
      <c r="Y223" s="64"/>
      <c r="Z223" s="54"/>
      <c r="AA223" s="54"/>
      <c r="AB223" s="54"/>
      <c r="AC223" s="54"/>
      <c r="AD223" s="54"/>
      <c r="AE223"/>
      <c r="AF223"/>
      <c r="AG223"/>
      <c r="AH223"/>
      <c r="AI223"/>
      <c r="AJ223"/>
    </row>
    <row r="224" spans="1:36" s="47" customFormat="1" x14ac:dyDescent="0.35">
      <c r="A224" s="45"/>
      <c r="B224" s="45"/>
      <c r="C224" s="45"/>
      <c r="D224" s="46"/>
      <c r="E224" s="46"/>
      <c r="I224" s="46"/>
      <c r="J224" s="46"/>
      <c r="K224" s="45"/>
      <c r="L224" s="48"/>
      <c r="M224" s="45"/>
      <c r="N224" s="45"/>
      <c r="S224" s="49"/>
      <c r="T224" s="61"/>
      <c r="U224" s="61"/>
      <c r="V224" s="61"/>
      <c r="W224" s="61"/>
      <c r="X224" s="64"/>
      <c r="Y224" s="64"/>
      <c r="Z224" s="54"/>
      <c r="AA224" s="54"/>
      <c r="AB224" s="54"/>
      <c r="AC224" s="54"/>
      <c r="AD224" s="54"/>
      <c r="AE224"/>
      <c r="AF224"/>
      <c r="AG224"/>
      <c r="AH224"/>
      <c r="AI224"/>
      <c r="AJ224"/>
    </row>
    <row r="225" spans="1:36" s="47" customFormat="1" x14ac:dyDescent="0.35">
      <c r="A225" s="45"/>
      <c r="B225" s="45"/>
      <c r="C225" s="45"/>
      <c r="D225" s="46"/>
      <c r="E225" s="46"/>
      <c r="I225" s="46"/>
      <c r="J225" s="46"/>
      <c r="K225" s="45"/>
      <c r="L225" s="48"/>
      <c r="M225" s="45"/>
      <c r="N225" s="45"/>
      <c r="S225" s="49"/>
      <c r="T225" s="61"/>
      <c r="U225" s="61"/>
      <c r="V225" s="61"/>
      <c r="W225" s="61"/>
      <c r="X225" s="64"/>
      <c r="Y225" s="64"/>
      <c r="Z225" s="54"/>
      <c r="AA225" s="54"/>
      <c r="AB225" s="54"/>
      <c r="AC225" s="54"/>
      <c r="AD225" s="54"/>
      <c r="AE225"/>
      <c r="AF225"/>
      <c r="AG225"/>
      <c r="AH225"/>
      <c r="AI225"/>
      <c r="AJ225"/>
    </row>
    <row r="226" spans="1:36" s="47" customFormat="1" x14ac:dyDescent="0.35">
      <c r="A226" s="45"/>
      <c r="B226" s="45"/>
      <c r="C226" s="45"/>
      <c r="D226" s="46"/>
      <c r="E226" s="46"/>
      <c r="I226" s="46"/>
      <c r="J226" s="46"/>
      <c r="K226" s="45"/>
      <c r="L226" s="48"/>
      <c r="M226" s="45"/>
      <c r="N226" s="45"/>
      <c r="S226" s="49"/>
      <c r="T226" s="61"/>
      <c r="U226" s="61"/>
      <c r="V226" s="61"/>
      <c r="W226" s="61"/>
      <c r="X226" s="64"/>
      <c r="Y226" s="64"/>
      <c r="Z226" s="54"/>
      <c r="AA226" s="54"/>
      <c r="AB226" s="54"/>
      <c r="AC226" s="54"/>
      <c r="AD226" s="54"/>
      <c r="AE226"/>
      <c r="AF226"/>
      <c r="AG226"/>
      <c r="AH226"/>
      <c r="AI226"/>
      <c r="AJ226"/>
    </row>
    <row r="227" spans="1:36" s="47" customFormat="1" x14ac:dyDescent="0.35">
      <c r="A227" s="45"/>
      <c r="B227" s="45"/>
      <c r="C227" s="45"/>
      <c r="D227" s="46"/>
      <c r="E227" s="46"/>
      <c r="I227" s="46"/>
      <c r="J227" s="46"/>
      <c r="K227" s="45"/>
      <c r="L227" s="48"/>
      <c r="M227" s="45"/>
      <c r="N227" s="45"/>
      <c r="S227" s="49"/>
      <c r="T227" s="61"/>
      <c r="U227" s="61"/>
      <c r="V227" s="61"/>
      <c r="W227" s="61"/>
      <c r="X227" s="64"/>
      <c r="Y227" s="64"/>
      <c r="Z227" s="54"/>
      <c r="AA227" s="54"/>
      <c r="AB227" s="54"/>
      <c r="AC227" s="54"/>
      <c r="AD227" s="54"/>
      <c r="AE227"/>
      <c r="AF227"/>
      <c r="AG227"/>
      <c r="AH227"/>
      <c r="AI227"/>
      <c r="AJ227"/>
    </row>
    <row r="228" spans="1:36" s="47" customFormat="1" x14ac:dyDescent="0.35">
      <c r="A228" s="45"/>
      <c r="B228" s="45"/>
      <c r="C228" s="45"/>
      <c r="D228" s="46"/>
      <c r="E228" s="46"/>
      <c r="I228" s="46"/>
      <c r="J228" s="46"/>
      <c r="K228" s="45"/>
      <c r="L228" s="48"/>
      <c r="M228" s="45"/>
      <c r="N228" s="45"/>
      <c r="S228" s="49"/>
      <c r="T228" s="61"/>
      <c r="U228" s="61"/>
      <c r="V228" s="61"/>
      <c r="W228" s="61"/>
      <c r="X228" s="64"/>
      <c r="Y228" s="64"/>
      <c r="Z228" s="54"/>
      <c r="AA228" s="54"/>
      <c r="AB228" s="54"/>
      <c r="AC228" s="54"/>
      <c r="AD228" s="54"/>
      <c r="AE228"/>
      <c r="AF228"/>
      <c r="AG228"/>
      <c r="AH228"/>
      <c r="AI228"/>
      <c r="AJ228"/>
    </row>
    <row r="229" spans="1:36" s="47" customFormat="1" x14ac:dyDescent="0.35">
      <c r="A229" s="45"/>
      <c r="B229" s="45"/>
      <c r="C229" s="45"/>
      <c r="D229" s="46"/>
      <c r="E229" s="46"/>
      <c r="I229" s="46"/>
      <c r="J229" s="46"/>
      <c r="K229" s="45"/>
      <c r="L229" s="48"/>
      <c r="M229" s="45"/>
      <c r="N229" s="45"/>
      <c r="S229" s="49"/>
      <c r="T229" s="61"/>
      <c r="U229" s="61"/>
      <c r="V229" s="61"/>
      <c r="W229" s="61"/>
      <c r="X229" s="64"/>
      <c r="Y229" s="64"/>
      <c r="Z229" s="54"/>
      <c r="AA229" s="54"/>
      <c r="AB229" s="54"/>
      <c r="AC229" s="54"/>
      <c r="AD229" s="54"/>
      <c r="AE229"/>
      <c r="AF229"/>
      <c r="AG229"/>
      <c r="AH229"/>
      <c r="AI229"/>
      <c r="AJ229"/>
    </row>
    <row r="230" spans="1:36" s="47" customFormat="1" x14ac:dyDescent="0.35">
      <c r="A230" s="45"/>
      <c r="B230" s="45"/>
      <c r="C230" s="45"/>
      <c r="D230" s="46"/>
      <c r="E230" s="46"/>
      <c r="I230" s="46"/>
      <c r="J230" s="46"/>
      <c r="K230" s="45"/>
      <c r="L230" s="48"/>
      <c r="M230" s="45"/>
      <c r="N230" s="45"/>
      <c r="S230" s="49"/>
      <c r="T230" s="61"/>
      <c r="U230" s="61"/>
      <c r="V230" s="61"/>
      <c r="W230" s="61"/>
      <c r="X230" s="64"/>
      <c r="Y230" s="64"/>
      <c r="Z230" s="54"/>
      <c r="AA230" s="54"/>
      <c r="AB230" s="54"/>
      <c r="AC230" s="54"/>
      <c r="AD230" s="54"/>
      <c r="AE230"/>
      <c r="AF230"/>
      <c r="AG230"/>
      <c r="AH230"/>
      <c r="AI230"/>
      <c r="AJ230"/>
    </row>
    <row r="231" spans="1:36" s="47" customFormat="1" x14ac:dyDescent="0.35">
      <c r="A231" s="45"/>
      <c r="B231" s="45"/>
      <c r="C231" s="45"/>
      <c r="D231" s="46"/>
      <c r="E231" s="46"/>
      <c r="I231" s="46"/>
      <c r="J231" s="46"/>
      <c r="K231" s="45"/>
      <c r="L231" s="48"/>
      <c r="M231" s="45"/>
      <c r="N231" s="45"/>
      <c r="S231" s="49"/>
      <c r="T231" s="61"/>
      <c r="U231" s="61"/>
      <c r="V231" s="61"/>
      <c r="W231" s="61"/>
      <c r="X231" s="64"/>
      <c r="Y231" s="64"/>
      <c r="Z231" s="54"/>
      <c r="AA231" s="54"/>
      <c r="AB231" s="54"/>
      <c r="AC231" s="54"/>
      <c r="AD231" s="54"/>
      <c r="AE231"/>
      <c r="AF231"/>
      <c r="AG231"/>
      <c r="AH231"/>
      <c r="AI231"/>
      <c r="AJ231"/>
    </row>
    <row r="232" spans="1:36" s="47" customFormat="1" x14ac:dyDescent="0.35">
      <c r="A232" s="45"/>
      <c r="B232" s="45"/>
      <c r="C232" s="45"/>
      <c r="D232" s="46"/>
      <c r="E232" s="46"/>
      <c r="I232" s="46"/>
      <c r="J232" s="46"/>
      <c r="K232" s="45"/>
      <c r="L232" s="48"/>
      <c r="M232" s="45"/>
      <c r="N232" s="45"/>
      <c r="S232" s="49"/>
      <c r="T232" s="61"/>
      <c r="U232" s="61"/>
      <c r="V232" s="61"/>
      <c r="W232" s="61"/>
      <c r="X232" s="64"/>
      <c r="Y232" s="64"/>
      <c r="Z232" s="54"/>
      <c r="AA232" s="54"/>
      <c r="AB232" s="54"/>
      <c r="AC232" s="54"/>
      <c r="AD232" s="54"/>
      <c r="AE232"/>
      <c r="AF232"/>
      <c r="AG232"/>
      <c r="AH232"/>
      <c r="AI232"/>
      <c r="AJ232"/>
    </row>
    <row r="233" spans="1:36" s="47" customFormat="1" x14ac:dyDescent="0.35">
      <c r="A233" s="45"/>
      <c r="B233" s="45"/>
      <c r="C233" s="45"/>
      <c r="D233" s="46"/>
      <c r="E233" s="46"/>
      <c r="I233" s="46"/>
      <c r="J233" s="46"/>
      <c r="K233" s="45"/>
      <c r="L233" s="48"/>
      <c r="M233" s="45"/>
      <c r="N233" s="45"/>
      <c r="S233" s="49"/>
      <c r="T233" s="61"/>
      <c r="U233" s="61"/>
      <c r="V233" s="61"/>
      <c r="W233" s="61"/>
      <c r="X233" s="64"/>
      <c r="Y233" s="64"/>
      <c r="Z233" s="54"/>
      <c r="AA233" s="54"/>
      <c r="AB233" s="54"/>
      <c r="AC233" s="54"/>
      <c r="AD233" s="54"/>
      <c r="AE233"/>
      <c r="AF233"/>
      <c r="AG233"/>
      <c r="AH233"/>
      <c r="AI233"/>
      <c r="AJ233"/>
    </row>
    <row r="234" spans="1:36" s="47" customFormat="1" x14ac:dyDescent="0.35">
      <c r="A234" s="45"/>
      <c r="B234" s="45"/>
      <c r="C234" s="45"/>
      <c r="D234" s="46"/>
      <c r="E234" s="46"/>
      <c r="I234" s="46"/>
      <c r="J234" s="46"/>
      <c r="K234" s="45"/>
      <c r="L234" s="48"/>
      <c r="M234" s="45"/>
      <c r="N234" s="45"/>
      <c r="S234" s="49"/>
      <c r="T234" s="61"/>
      <c r="U234" s="61"/>
      <c r="V234" s="61"/>
      <c r="W234" s="61"/>
      <c r="X234" s="64"/>
      <c r="Y234" s="64"/>
      <c r="Z234" s="54"/>
      <c r="AA234" s="54"/>
      <c r="AB234" s="54"/>
      <c r="AC234" s="54"/>
      <c r="AD234" s="54"/>
      <c r="AE234"/>
      <c r="AF234"/>
      <c r="AG234"/>
      <c r="AH234"/>
      <c r="AI234"/>
      <c r="AJ234"/>
    </row>
    <row r="235" spans="1:36" s="47" customFormat="1" x14ac:dyDescent="0.35">
      <c r="A235" s="45"/>
      <c r="B235" s="45"/>
      <c r="C235" s="45"/>
      <c r="D235" s="46"/>
      <c r="E235" s="46"/>
      <c r="I235" s="46"/>
      <c r="J235" s="46"/>
      <c r="K235" s="45"/>
      <c r="L235" s="48"/>
      <c r="M235" s="45"/>
      <c r="N235" s="45"/>
      <c r="S235" s="49"/>
      <c r="T235" s="61"/>
      <c r="U235" s="61"/>
      <c r="V235" s="61"/>
      <c r="W235" s="61"/>
      <c r="X235" s="64"/>
      <c r="Y235" s="64"/>
      <c r="Z235" s="54"/>
      <c r="AA235" s="54"/>
      <c r="AB235" s="54"/>
      <c r="AC235" s="54"/>
      <c r="AD235" s="54"/>
      <c r="AE235"/>
      <c r="AF235"/>
      <c r="AG235"/>
      <c r="AH235"/>
      <c r="AI235"/>
      <c r="AJ235"/>
    </row>
    <row r="236" spans="1:36" s="47" customFormat="1" x14ac:dyDescent="0.35">
      <c r="A236" s="45"/>
      <c r="B236" s="45"/>
      <c r="C236" s="45"/>
      <c r="D236" s="46"/>
      <c r="E236" s="46"/>
      <c r="I236" s="46"/>
      <c r="J236" s="46"/>
      <c r="K236" s="45"/>
      <c r="L236" s="48"/>
      <c r="M236" s="45"/>
      <c r="N236" s="45"/>
      <c r="S236" s="49"/>
      <c r="T236" s="61"/>
      <c r="U236" s="61"/>
      <c r="V236" s="61"/>
      <c r="W236" s="61"/>
      <c r="X236" s="64"/>
      <c r="Y236" s="64"/>
      <c r="Z236" s="54"/>
      <c r="AA236" s="54"/>
      <c r="AB236" s="54"/>
      <c r="AC236" s="54"/>
      <c r="AD236" s="54"/>
      <c r="AE236"/>
      <c r="AF236"/>
      <c r="AG236"/>
      <c r="AH236"/>
      <c r="AI236"/>
      <c r="AJ236"/>
    </row>
    <row r="237" spans="1:36" s="47" customFormat="1" x14ac:dyDescent="0.35">
      <c r="A237" s="45"/>
      <c r="B237" s="45"/>
      <c r="C237" s="45"/>
      <c r="D237" s="46"/>
      <c r="E237" s="46"/>
      <c r="I237" s="46"/>
      <c r="J237" s="46"/>
      <c r="K237" s="45"/>
      <c r="L237" s="48"/>
      <c r="M237" s="45"/>
      <c r="N237" s="45"/>
      <c r="S237" s="49"/>
      <c r="T237" s="61"/>
      <c r="U237" s="61"/>
      <c r="V237" s="61"/>
      <c r="W237" s="61"/>
      <c r="X237" s="64"/>
      <c r="Y237" s="64"/>
      <c r="Z237" s="54"/>
      <c r="AA237" s="54"/>
      <c r="AB237" s="54"/>
      <c r="AC237" s="54"/>
      <c r="AD237" s="54"/>
      <c r="AE237"/>
      <c r="AF237"/>
      <c r="AG237"/>
      <c r="AH237"/>
      <c r="AI237"/>
      <c r="AJ237"/>
    </row>
    <row r="238" spans="1:36" s="47" customFormat="1" x14ac:dyDescent="0.35">
      <c r="A238" s="45"/>
      <c r="B238" s="45"/>
      <c r="C238" s="45"/>
      <c r="D238" s="46"/>
      <c r="E238" s="46"/>
      <c r="I238" s="46"/>
      <c r="J238" s="46"/>
      <c r="K238" s="45"/>
      <c r="L238" s="48"/>
      <c r="M238" s="45"/>
      <c r="N238" s="45"/>
      <c r="S238" s="49"/>
      <c r="T238" s="61"/>
      <c r="U238" s="61"/>
      <c r="V238" s="61"/>
      <c r="W238" s="61"/>
      <c r="X238" s="64"/>
      <c r="Y238" s="64"/>
      <c r="Z238" s="54"/>
      <c r="AA238" s="54"/>
      <c r="AB238" s="54"/>
      <c r="AC238" s="54"/>
      <c r="AD238" s="54"/>
      <c r="AE238"/>
      <c r="AF238"/>
      <c r="AG238"/>
      <c r="AH238"/>
      <c r="AI238"/>
      <c r="AJ238"/>
    </row>
    <row r="239" spans="1:36" s="47" customFormat="1" x14ac:dyDescent="0.35">
      <c r="A239" s="45"/>
      <c r="B239" s="45"/>
      <c r="C239" s="45"/>
      <c r="D239" s="46"/>
      <c r="E239" s="46"/>
      <c r="I239" s="46"/>
      <c r="J239" s="46"/>
      <c r="K239" s="45"/>
      <c r="L239" s="48"/>
      <c r="M239" s="45"/>
      <c r="N239" s="45"/>
      <c r="S239" s="49"/>
      <c r="T239" s="61"/>
      <c r="U239" s="61"/>
      <c r="V239" s="61"/>
      <c r="W239" s="61"/>
      <c r="X239" s="64"/>
      <c r="Y239" s="64"/>
      <c r="Z239" s="54"/>
      <c r="AA239" s="54"/>
      <c r="AB239" s="54"/>
      <c r="AC239" s="54"/>
      <c r="AD239" s="54"/>
      <c r="AE239"/>
      <c r="AF239"/>
      <c r="AG239"/>
      <c r="AH239"/>
      <c r="AI239"/>
      <c r="AJ239"/>
    </row>
    <row r="240" spans="1:36" s="47" customFormat="1" x14ac:dyDescent="0.35">
      <c r="A240" s="45"/>
      <c r="B240" s="45"/>
      <c r="C240" s="45"/>
      <c r="D240" s="46"/>
      <c r="E240" s="46"/>
      <c r="I240" s="46"/>
      <c r="J240" s="46"/>
      <c r="K240" s="45"/>
      <c r="L240" s="48"/>
      <c r="M240" s="45"/>
      <c r="N240" s="45"/>
      <c r="S240" s="49"/>
      <c r="T240" s="61"/>
      <c r="U240" s="61"/>
      <c r="V240" s="61"/>
      <c r="W240" s="61"/>
      <c r="X240" s="64"/>
      <c r="Y240" s="64"/>
      <c r="Z240" s="54"/>
      <c r="AA240" s="54"/>
      <c r="AB240" s="54"/>
      <c r="AC240" s="54"/>
      <c r="AD240" s="54"/>
      <c r="AE240"/>
      <c r="AF240"/>
      <c r="AG240"/>
      <c r="AH240"/>
      <c r="AI240"/>
      <c r="AJ240"/>
    </row>
    <row r="241" spans="1:36" s="47" customFormat="1" x14ac:dyDescent="0.35">
      <c r="A241" s="45"/>
      <c r="B241" s="45"/>
      <c r="C241" s="45"/>
      <c r="D241" s="46"/>
      <c r="E241" s="46"/>
      <c r="I241" s="46"/>
      <c r="J241" s="46"/>
      <c r="K241" s="45"/>
      <c r="L241" s="48"/>
      <c r="M241" s="45"/>
      <c r="N241" s="45"/>
      <c r="S241" s="49"/>
      <c r="T241" s="61"/>
      <c r="U241" s="61"/>
      <c r="V241" s="61"/>
      <c r="W241" s="61"/>
      <c r="X241" s="64"/>
      <c r="Y241" s="64"/>
      <c r="Z241" s="54"/>
      <c r="AA241" s="54"/>
      <c r="AB241" s="54"/>
      <c r="AC241" s="54"/>
      <c r="AD241" s="54"/>
      <c r="AE241"/>
      <c r="AF241"/>
      <c r="AG241"/>
      <c r="AH241"/>
      <c r="AI241"/>
      <c r="AJ241"/>
    </row>
    <row r="242" spans="1:36" s="47" customFormat="1" x14ac:dyDescent="0.35">
      <c r="A242" s="45"/>
      <c r="B242" s="45"/>
      <c r="C242" s="45"/>
      <c r="D242" s="46"/>
      <c r="E242" s="46"/>
      <c r="I242" s="46"/>
      <c r="J242" s="46"/>
      <c r="K242" s="45"/>
      <c r="L242" s="48"/>
      <c r="M242" s="45"/>
      <c r="N242" s="45"/>
      <c r="S242" s="49"/>
      <c r="T242" s="61"/>
      <c r="U242" s="61"/>
      <c r="V242" s="61"/>
      <c r="W242" s="61"/>
      <c r="X242" s="64"/>
      <c r="Y242" s="64"/>
      <c r="Z242" s="54"/>
      <c r="AA242" s="54"/>
      <c r="AB242" s="54"/>
      <c r="AC242" s="54"/>
      <c r="AD242" s="54"/>
      <c r="AE242"/>
      <c r="AF242"/>
      <c r="AG242"/>
      <c r="AH242"/>
      <c r="AI242"/>
      <c r="AJ242"/>
    </row>
    <row r="243" spans="1:36" s="47" customFormat="1" x14ac:dyDescent="0.35">
      <c r="A243" s="45"/>
      <c r="B243" s="45"/>
      <c r="C243" s="45"/>
      <c r="D243" s="46"/>
      <c r="E243" s="46"/>
      <c r="I243" s="46"/>
      <c r="J243" s="46"/>
      <c r="K243" s="45"/>
      <c r="L243" s="48"/>
      <c r="M243" s="45"/>
      <c r="N243" s="45"/>
      <c r="S243" s="49"/>
      <c r="T243" s="61"/>
      <c r="U243" s="61"/>
      <c r="V243" s="61"/>
      <c r="W243" s="61"/>
      <c r="X243" s="64"/>
      <c r="Y243" s="64"/>
      <c r="Z243" s="54"/>
      <c r="AA243" s="54"/>
      <c r="AB243" s="54"/>
      <c r="AC243" s="54"/>
      <c r="AD243" s="54"/>
      <c r="AE243"/>
      <c r="AF243"/>
      <c r="AG243"/>
      <c r="AH243"/>
      <c r="AI243"/>
      <c r="AJ243"/>
    </row>
    <row r="244" spans="1:36" s="47" customFormat="1" x14ac:dyDescent="0.35">
      <c r="A244" s="45"/>
      <c r="B244" s="45"/>
      <c r="C244" s="45"/>
      <c r="D244" s="46"/>
      <c r="E244" s="46"/>
      <c r="I244" s="46"/>
      <c r="J244" s="46"/>
      <c r="K244" s="45"/>
      <c r="L244" s="48"/>
      <c r="M244" s="45"/>
      <c r="N244" s="45"/>
      <c r="S244" s="49"/>
      <c r="T244" s="61"/>
      <c r="U244" s="61"/>
      <c r="V244" s="61"/>
      <c r="W244" s="61"/>
      <c r="X244" s="64"/>
      <c r="Y244" s="64"/>
      <c r="Z244" s="54"/>
      <c r="AA244" s="54"/>
      <c r="AB244" s="54"/>
      <c r="AC244" s="54"/>
      <c r="AD244" s="54"/>
      <c r="AE244"/>
      <c r="AF244"/>
      <c r="AG244"/>
      <c r="AH244"/>
      <c r="AI244"/>
      <c r="AJ244"/>
    </row>
    <row r="245" spans="1:36" s="47" customFormat="1" x14ac:dyDescent="0.35">
      <c r="A245" s="45"/>
      <c r="B245" s="45"/>
      <c r="C245" s="45"/>
      <c r="D245" s="46"/>
      <c r="E245" s="46"/>
      <c r="I245" s="46"/>
      <c r="J245" s="46"/>
      <c r="K245" s="45"/>
      <c r="L245" s="48"/>
      <c r="M245" s="45"/>
      <c r="N245" s="45"/>
      <c r="S245" s="49"/>
      <c r="T245" s="61"/>
      <c r="U245" s="61"/>
      <c r="V245" s="61"/>
      <c r="W245" s="61"/>
      <c r="X245" s="64"/>
      <c r="Y245" s="64"/>
      <c r="Z245" s="54"/>
      <c r="AA245" s="54"/>
      <c r="AB245" s="54"/>
      <c r="AC245" s="54"/>
      <c r="AD245" s="54"/>
      <c r="AE245"/>
      <c r="AF245"/>
      <c r="AG245"/>
      <c r="AH245"/>
      <c r="AI245"/>
      <c r="AJ245"/>
    </row>
    <row r="246" spans="1:36" s="47" customFormat="1" x14ac:dyDescent="0.35">
      <c r="A246" s="45"/>
      <c r="B246" s="45"/>
      <c r="C246" s="45"/>
      <c r="D246" s="46"/>
      <c r="E246" s="46"/>
      <c r="I246" s="46"/>
      <c r="J246" s="46"/>
      <c r="K246" s="45"/>
      <c r="L246" s="48"/>
      <c r="M246" s="45"/>
      <c r="N246" s="45"/>
      <c r="S246" s="49"/>
      <c r="T246" s="61"/>
      <c r="U246" s="61"/>
      <c r="V246" s="61"/>
      <c r="W246" s="61"/>
      <c r="X246" s="64"/>
      <c r="Y246" s="64"/>
      <c r="Z246" s="54"/>
      <c r="AA246" s="54"/>
      <c r="AB246" s="54"/>
      <c r="AC246" s="54"/>
      <c r="AD246" s="54"/>
      <c r="AE246"/>
      <c r="AF246"/>
      <c r="AG246"/>
      <c r="AH246"/>
      <c r="AI246"/>
      <c r="AJ246"/>
    </row>
    <row r="247" spans="1:36" s="47" customFormat="1" x14ac:dyDescent="0.35">
      <c r="A247" s="45"/>
      <c r="B247" s="45"/>
      <c r="C247" s="45"/>
      <c r="D247" s="46"/>
      <c r="E247" s="46"/>
      <c r="I247" s="46"/>
      <c r="J247" s="46"/>
      <c r="K247" s="45"/>
      <c r="L247" s="48"/>
      <c r="M247" s="45"/>
      <c r="N247" s="45"/>
      <c r="S247" s="49"/>
      <c r="T247" s="61"/>
      <c r="U247" s="61"/>
      <c r="V247" s="61"/>
      <c r="W247" s="61"/>
      <c r="X247" s="64"/>
      <c r="Y247" s="64"/>
      <c r="Z247" s="54"/>
      <c r="AA247" s="54"/>
      <c r="AB247" s="54"/>
      <c r="AC247" s="54"/>
      <c r="AD247" s="54"/>
      <c r="AE247"/>
      <c r="AF247"/>
      <c r="AG247"/>
      <c r="AH247"/>
      <c r="AI247"/>
      <c r="AJ247"/>
    </row>
    <row r="248" spans="1:36" s="47" customFormat="1" x14ac:dyDescent="0.35">
      <c r="A248" s="45"/>
      <c r="B248" s="45"/>
      <c r="C248" s="45"/>
      <c r="D248" s="46"/>
      <c r="E248" s="46"/>
      <c r="I248" s="46"/>
      <c r="J248" s="46"/>
      <c r="K248" s="45"/>
      <c r="L248" s="48"/>
      <c r="M248" s="45"/>
      <c r="N248" s="45"/>
      <c r="S248" s="49"/>
      <c r="T248" s="61"/>
      <c r="U248" s="61"/>
      <c r="V248" s="61"/>
      <c r="W248" s="61"/>
      <c r="X248" s="64"/>
      <c r="Y248" s="64"/>
      <c r="Z248" s="54"/>
      <c r="AA248" s="54"/>
      <c r="AB248" s="54"/>
      <c r="AC248" s="54"/>
      <c r="AD248" s="54"/>
      <c r="AE248"/>
      <c r="AF248"/>
      <c r="AG248"/>
      <c r="AH248"/>
      <c r="AI248"/>
      <c r="AJ248"/>
    </row>
    <row r="249" spans="1:36" s="47" customFormat="1" x14ac:dyDescent="0.35">
      <c r="A249" s="45"/>
      <c r="B249" s="45"/>
      <c r="C249" s="45"/>
      <c r="D249" s="46"/>
      <c r="E249" s="46"/>
      <c r="I249" s="46"/>
      <c r="J249" s="46"/>
      <c r="K249" s="45"/>
      <c r="L249" s="48"/>
      <c r="M249" s="45"/>
      <c r="N249" s="45"/>
      <c r="S249" s="49"/>
      <c r="T249" s="61"/>
      <c r="U249" s="61"/>
      <c r="V249" s="61"/>
      <c r="W249" s="61"/>
      <c r="X249" s="64"/>
      <c r="Y249" s="64"/>
      <c r="Z249" s="54"/>
      <c r="AA249" s="54"/>
      <c r="AB249" s="54"/>
      <c r="AC249" s="54"/>
      <c r="AD249" s="54"/>
      <c r="AE249"/>
      <c r="AF249"/>
      <c r="AG249"/>
      <c r="AH249"/>
      <c r="AI249"/>
      <c r="AJ249"/>
    </row>
    <row r="250" spans="1:36" s="47" customFormat="1" x14ac:dyDescent="0.35">
      <c r="A250" s="45"/>
      <c r="B250" s="45"/>
      <c r="C250" s="45"/>
      <c r="D250" s="46"/>
      <c r="E250" s="46"/>
      <c r="I250" s="46"/>
      <c r="J250" s="46"/>
      <c r="K250" s="45"/>
      <c r="L250" s="48"/>
      <c r="M250" s="45"/>
      <c r="N250" s="45"/>
      <c r="S250" s="49"/>
      <c r="T250" s="61"/>
      <c r="U250" s="61"/>
      <c r="V250" s="61"/>
      <c r="W250" s="61"/>
      <c r="X250" s="64"/>
      <c r="Y250" s="64"/>
      <c r="Z250" s="54"/>
      <c r="AA250" s="54"/>
      <c r="AB250" s="54"/>
      <c r="AC250" s="54"/>
      <c r="AD250" s="54"/>
      <c r="AE250"/>
      <c r="AF250"/>
      <c r="AG250"/>
      <c r="AH250"/>
      <c r="AI250"/>
      <c r="AJ250"/>
    </row>
    <row r="251" spans="1:36" s="47" customFormat="1" x14ac:dyDescent="0.35">
      <c r="A251" s="45"/>
      <c r="B251" s="45"/>
      <c r="C251" s="45"/>
      <c r="D251" s="46"/>
      <c r="E251" s="46"/>
      <c r="I251" s="46"/>
      <c r="J251" s="46"/>
      <c r="K251" s="45"/>
      <c r="L251" s="48"/>
      <c r="M251" s="45"/>
      <c r="N251" s="45"/>
      <c r="S251" s="49"/>
      <c r="T251" s="61"/>
      <c r="U251" s="61"/>
      <c r="V251" s="61"/>
      <c r="W251" s="61"/>
      <c r="X251" s="64"/>
      <c r="Y251" s="64"/>
      <c r="Z251" s="54"/>
      <c r="AA251" s="54"/>
      <c r="AB251" s="54"/>
      <c r="AC251" s="54"/>
      <c r="AD251" s="54"/>
      <c r="AE251"/>
      <c r="AF251"/>
      <c r="AG251"/>
      <c r="AH251"/>
      <c r="AI251"/>
      <c r="AJ251"/>
    </row>
    <row r="252" spans="1:36" s="47" customFormat="1" x14ac:dyDescent="0.35">
      <c r="A252" s="45"/>
      <c r="B252" s="45"/>
      <c r="C252" s="45"/>
      <c r="D252" s="46"/>
      <c r="E252" s="46"/>
      <c r="I252" s="46"/>
      <c r="J252" s="46"/>
      <c r="K252" s="45"/>
      <c r="L252" s="48"/>
      <c r="M252" s="45"/>
      <c r="N252" s="45"/>
      <c r="S252" s="49"/>
      <c r="T252" s="61"/>
      <c r="U252" s="61"/>
      <c r="V252" s="61"/>
      <c r="W252" s="61"/>
      <c r="X252" s="64"/>
      <c r="Y252" s="64"/>
      <c r="Z252" s="54"/>
      <c r="AA252" s="54"/>
      <c r="AB252" s="54"/>
      <c r="AC252" s="54"/>
      <c r="AD252" s="54"/>
      <c r="AE252"/>
      <c r="AF252"/>
      <c r="AG252"/>
      <c r="AH252"/>
      <c r="AI252"/>
      <c r="AJ252"/>
    </row>
    <row r="253" spans="1:36" s="47" customFormat="1" x14ac:dyDescent="0.35">
      <c r="A253" s="45"/>
      <c r="B253" s="45"/>
      <c r="C253" s="45"/>
      <c r="D253" s="46"/>
      <c r="E253" s="46"/>
      <c r="I253" s="46"/>
      <c r="J253" s="46"/>
      <c r="K253" s="45"/>
      <c r="L253" s="48"/>
      <c r="M253" s="45"/>
      <c r="N253" s="45"/>
      <c r="S253" s="49"/>
      <c r="T253" s="61"/>
      <c r="U253" s="61"/>
      <c r="V253" s="61"/>
      <c r="W253" s="61"/>
      <c r="X253" s="64"/>
      <c r="Y253" s="64"/>
      <c r="Z253" s="54"/>
      <c r="AA253" s="54"/>
      <c r="AB253" s="54"/>
      <c r="AC253" s="54"/>
      <c r="AD253" s="54"/>
      <c r="AE253"/>
      <c r="AF253"/>
      <c r="AG253"/>
      <c r="AH253"/>
      <c r="AI253"/>
      <c r="AJ253"/>
    </row>
    <row r="254" spans="1:36" s="47" customFormat="1" x14ac:dyDescent="0.35">
      <c r="A254" s="45"/>
      <c r="B254" s="45"/>
      <c r="C254" s="45"/>
      <c r="D254" s="46"/>
      <c r="E254" s="46"/>
      <c r="I254" s="46"/>
      <c r="J254" s="46"/>
      <c r="K254" s="45"/>
      <c r="L254" s="48"/>
      <c r="M254" s="45"/>
      <c r="N254" s="45"/>
      <c r="S254" s="49"/>
      <c r="T254" s="61"/>
      <c r="U254" s="61"/>
      <c r="V254" s="61"/>
      <c r="W254" s="61"/>
      <c r="X254" s="64"/>
      <c r="Y254" s="64"/>
      <c r="Z254" s="54"/>
      <c r="AA254" s="54"/>
      <c r="AB254" s="54"/>
      <c r="AC254" s="54"/>
      <c r="AD254" s="54"/>
      <c r="AE254"/>
      <c r="AF254"/>
      <c r="AG254"/>
      <c r="AH254"/>
      <c r="AI254"/>
      <c r="AJ254"/>
    </row>
    <row r="255" spans="1:36" s="47" customFormat="1" x14ac:dyDescent="0.35">
      <c r="A255" s="45"/>
      <c r="B255" s="45"/>
      <c r="C255" s="45"/>
      <c r="D255" s="46"/>
      <c r="E255" s="46"/>
      <c r="I255" s="46"/>
      <c r="J255" s="46"/>
      <c r="K255" s="45"/>
      <c r="L255" s="48"/>
      <c r="M255" s="45"/>
      <c r="N255" s="45"/>
      <c r="S255" s="49"/>
      <c r="T255" s="61"/>
      <c r="U255" s="61"/>
      <c r="V255" s="61"/>
      <c r="W255" s="61"/>
      <c r="X255" s="64"/>
      <c r="Y255" s="64"/>
      <c r="Z255" s="54"/>
      <c r="AA255" s="54"/>
      <c r="AB255" s="54"/>
      <c r="AC255" s="54"/>
      <c r="AD255" s="54"/>
      <c r="AE255"/>
      <c r="AF255"/>
      <c r="AG255"/>
      <c r="AH255"/>
      <c r="AI255"/>
      <c r="AJ255"/>
    </row>
    <row r="256" spans="1:36" s="47" customFormat="1" x14ac:dyDescent="0.35">
      <c r="A256" s="45"/>
      <c r="B256" s="45"/>
      <c r="C256" s="45"/>
      <c r="D256" s="46"/>
      <c r="E256" s="46"/>
      <c r="I256" s="46"/>
      <c r="J256" s="46"/>
      <c r="K256" s="45"/>
      <c r="L256" s="48"/>
      <c r="M256" s="45"/>
      <c r="N256" s="45"/>
      <c r="S256" s="49"/>
      <c r="T256" s="61"/>
      <c r="U256" s="61"/>
      <c r="V256" s="61"/>
      <c r="W256" s="61"/>
      <c r="X256" s="64"/>
      <c r="Y256" s="64"/>
      <c r="Z256" s="54"/>
      <c r="AA256" s="54"/>
      <c r="AB256" s="54"/>
      <c r="AC256" s="54"/>
      <c r="AD256" s="54"/>
      <c r="AE256"/>
      <c r="AF256"/>
      <c r="AG256"/>
      <c r="AH256"/>
      <c r="AI256"/>
      <c r="AJ256"/>
    </row>
    <row r="257" spans="1:36" s="47" customFormat="1" x14ac:dyDescent="0.35">
      <c r="A257" s="45"/>
      <c r="B257" s="45"/>
      <c r="C257" s="45"/>
      <c r="D257" s="46"/>
      <c r="E257" s="46"/>
      <c r="I257" s="46"/>
      <c r="J257" s="46"/>
      <c r="K257" s="45"/>
      <c r="L257" s="48"/>
      <c r="M257" s="45"/>
      <c r="N257" s="45"/>
      <c r="S257" s="49"/>
      <c r="T257" s="61"/>
      <c r="U257" s="61"/>
      <c r="V257" s="61"/>
      <c r="W257" s="61"/>
      <c r="X257" s="64"/>
      <c r="Y257" s="64"/>
      <c r="Z257" s="54"/>
      <c r="AA257" s="54"/>
      <c r="AB257" s="54"/>
      <c r="AC257" s="54"/>
      <c r="AD257" s="54"/>
      <c r="AE257"/>
      <c r="AF257"/>
      <c r="AG257"/>
      <c r="AH257"/>
      <c r="AI257"/>
      <c r="AJ257"/>
    </row>
    <row r="258" spans="1:36" s="47" customFormat="1" x14ac:dyDescent="0.35">
      <c r="A258" s="45"/>
      <c r="B258" s="45"/>
      <c r="C258" s="45"/>
      <c r="D258" s="46"/>
      <c r="E258" s="46"/>
      <c r="I258" s="46"/>
      <c r="J258" s="46"/>
      <c r="K258" s="45"/>
      <c r="L258" s="48"/>
      <c r="M258" s="45"/>
      <c r="N258" s="45"/>
      <c r="S258" s="49"/>
      <c r="T258" s="61"/>
      <c r="U258" s="61"/>
      <c r="V258" s="61"/>
      <c r="W258" s="61"/>
      <c r="X258" s="64"/>
      <c r="Y258" s="64"/>
      <c r="Z258" s="54"/>
      <c r="AA258" s="54"/>
      <c r="AB258" s="54"/>
      <c r="AC258" s="54"/>
      <c r="AD258" s="54"/>
      <c r="AE258"/>
      <c r="AF258"/>
      <c r="AG258"/>
      <c r="AH258"/>
      <c r="AI258"/>
      <c r="AJ258"/>
    </row>
    <row r="259" spans="1:36" s="47" customFormat="1" x14ac:dyDescent="0.35">
      <c r="A259" s="45"/>
      <c r="B259" s="45"/>
      <c r="C259" s="45"/>
      <c r="D259" s="46"/>
      <c r="E259" s="46"/>
      <c r="I259" s="46"/>
      <c r="J259" s="46"/>
      <c r="K259" s="45"/>
      <c r="L259" s="48"/>
      <c r="M259" s="45"/>
      <c r="N259" s="45"/>
      <c r="S259" s="49"/>
      <c r="T259" s="61"/>
      <c r="U259" s="61"/>
      <c r="V259" s="61"/>
      <c r="W259" s="61"/>
      <c r="X259" s="64"/>
      <c r="Y259" s="64"/>
      <c r="Z259" s="54"/>
      <c r="AA259" s="54"/>
      <c r="AB259" s="54"/>
      <c r="AC259" s="54"/>
      <c r="AD259" s="54"/>
      <c r="AE259"/>
      <c r="AF259"/>
      <c r="AG259"/>
      <c r="AH259"/>
      <c r="AI259"/>
      <c r="AJ259"/>
    </row>
    <row r="260" spans="1:36" s="47" customFormat="1" x14ac:dyDescent="0.35">
      <c r="A260" s="45"/>
      <c r="B260" s="45"/>
      <c r="C260" s="45"/>
      <c r="D260" s="46"/>
      <c r="E260" s="46"/>
      <c r="I260" s="46"/>
      <c r="J260" s="46"/>
      <c r="K260" s="45"/>
      <c r="L260" s="48"/>
      <c r="M260" s="45"/>
      <c r="N260" s="45"/>
      <c r="S260" s="49"/>
      <c r="T260" s="61"/>
      <c r="U260" s="61"/>
      <c r="V260" s="61"/>
      <c r="W260" s="61"/>
      <c r="X260" s="64"/>
      <c r="Y260" s="64"/>
      <c r="Z260" s="54"/>
      <c r="AA260" s="54"/>
      <c r="AB260" s="54"/>
      <c r="AC260" s="54"/>
      <c r="AD260" s="54"/>
      <c r="AE260"/>
      <c r="AF260"/>
      <c r="AG260"/>
      <c r="AH260"/>
      <c r="AI260"/>
      <c r="AJ260"/>
    </row>
    <row r="261" spans="1:36" s="47" customFormat="1" x14ac:dyDescent="0.35">
      <c r="A261" s="45"/>
      <c r="B261" s="45"/>
      <c r="C261" s="45"/>
      <c r="D261" s="46"/>
      <c r="E261" s="46"/>
      <c r="I261" s="46"/>
      <c r="J261" s="46"/>
      <c r="K261" s="45"/>
      <c r="L261" s="48"/>
      <c r="M261" s="45"/>
      <c r="N261" s="45"/>
      <c r="S261" s="49"/>
      <c r="T261" s="61"/>
      <c r="U261" s="61"/>
      <c r="V261" s="61"/>
      <c r="W261" s="61"/>
      <c r="X261" s="64"/>
      <c r="Y261" s="64"/>
      <c r="Z261" s="54"/>
      <c r="AA261" s="54"/>
      <c r="AB261" s="54"/>
      <c r="AC261" s="54"/>
      <c r="AD261" s="54"/>
      <c r="AE261"/>
      <c r="AF261"/>
      <c r="AG261"/>
      <c r="AH261"/>
      <c r="AI261"/>
      <c r="AJ261"/>
    </row>
    <row r="262" spans="1:36" s="47" customFormat="1" x14ac:dyDescent="0.35">
      <c r="A262" s="45"/>
      <c r="B262" s="45"/>
      <c r="C262" s="45"/>
      <c r="D262" s="46"/>
      <c r="E262" s="46"/>
      <c r="I262" s="46"/>
      <c r="J262" s="46"/>
      <c r="K262" s="45"/>
      <c r="L262" s="48"/>
      <c r="M262" s="45"/>
      <c r="N262" s="45"/>
      <c r="S262" s="49"/>
      <c r="T262" s="61"/>
      <c r="U262" s="61"/>
      <c r="V262" s="61"/>
      <c r="W262" s="61"/>
      <c r="X262" s="64"/>
      <c r="Y262" s="64"/>
      <c r="Z262" s="54"/>
      <c r="AA262" s="54"/>
      <c r="AB262" s="54"/>
      <c r="AC262" s="54"/>
      <c r="AD262" s="54"/>
      <c r="AE262"/>
      <c r="AF262"/>
      <c r="AG262"/>
      <c r="AH262"/>
      <c r="AI262"/>
      <c r="AJ262"/>
    </row>
    <row r="263" spans="1:36" s="47" customFormat="1" x14ac:dyDescent="0.35">
      <c r="A263" s="45"/>
      <c r="B263" s="45"/>
      <c r="C263" s="45"/>
      <c r="D263" s="46"/>
      <c r="E263" s="46"/>
      <c r="I263" s="46"/>
      <c r="J263" s="46"/>
      <c r="K263" s="45"/>
      <c r="L263" s="48"/>
      <c r="M263" s="45"/>
      <c r="N263" s="45"/>
      <c r="S263" s="49"/>
      <c r="T263" s="61"/>
      <c r="U263" s="61"/>
      <c r="V263" s="61"/>
      <c r="W263" s="61"/>
      <c r="X263" s="64"/>
      <c r="Y263" s="64"/>
      <c r="Z263" s="54"/>
      <c r="AA263" s="54"/>
      <c r="AB263" s="54"/>
      <c r="AC263" s="54"/>
      <c r="AD263" s="54"/>
      <c r="AE263"/>
      <c r="AF263"/>
      <c r="AG263"/>
      <c r="AH263"/>
      <c r="AI263"/>
      <c r="AJ263"/>
    </row>
    <row r="264" spans="1:36" s="47" customFormat="1" x14ac:dyDescent="0.35">
      <c r="A264" s="45"/>
      <c r="B264" s="45"/>
      <c r="C264" s="45"/>
      <c r="D264" s="46"/>
      <c r="E264" s="46"/>
      <c r="I264" s="46"/>
      <c r="J264" s="46"/>
      <c r="K264" s="45"/>
      <c r="L264" s="48"/>
      <c r="M264" s="45"/>
      <c r="N264" s="45"/>
      <c r="S264" s="49"/>
      <c r="T264" s="61"/>
      <c r="U264" s="61"/>
      <c r="V264" s="61"/>
      <c r="W264" s="61"/>
      <c r="X264" s="64"/>
      <c r="Y264" s="64"/>
      <c r="Z264" s="54"/>
      <c r="AA264" s="54"/>
      <c r="AB264" s="54"/>
      <c r="AC264" s="54"/>
      <c r="AD264" s="54"/>
      <c r="AE264"/>
      <c r="AF264"/>
      <c r="AG264"/>
      <c r="AH264"/>
      <c r="AI264"/>
      <c r="AJ264"/>
    </row>
    <row r="265" spans="1:36" s="47" customFormat="1" x14ac:dyDescent="0.35">
      <c r="A265" s="45"/>
      <c r="B265" s="45"/>
      <c r="C265" s="45"/>
      <c r="D265" s="46"/>
      <c r="E265" s="46"/>
      <c r="I265" s="46"/>
      <c r="J265" s="46"/>
      <c r="K265" s="45"/>
      <c r="L265" s="48"/>
      <c r="M265" s="45"/>
      <c r="N265" s="45"/>
      <c r="S265" s="49"/>
      <c r="T265" s="61"/>
      <c r="U265" s="61"/>
      <c r="V265" s="61"/>
      <c r="W265" s="61"/>
      <c r="X265" s="64"/>
      <c r="Y265" s="64"/>
      <c r="Z265" s="54"/>
      <c r="AA265" s="54"/>
      <c r="AB265" s="54"/>
      <c r="AC265" s="54"/>
      <c r="AD265" s="54"/>
      <c r="AE265"/>
      <c r="AF265"/>
      <c r="AG265"/>
      <c r="AH265"/>
      <c r="AI265"/>
      <c r="AJ265"/>
    </row>
    <row r="266" spans="1:36" s="47" customFormat="1" x14ac:dyDescent="0.35">
      <c r="A266" s="45"/>
      <c r="B266" s="45"/>
      <c r="C266" s="45"/>
      <c r="D266" s="46"/>
      <c r="E266" s="46"/>
      <c r="I266" s="46"/>
      <c r="J266" s="46"/>
      <c r="K266" s="45"/>
      <c r="L266" s="48"/>
      <c r="M266" s="45"/>
      <c r="N266" s="45"/>
      <c r="S266" s="49"/>
      <c r="T266" s="61"/>
      <c r="U266" s="61"/>
      <c r="V266" s="61"/>
      <c r="W266" s="61"/>
      <c r="X266" s="64"/>
      <c r="Y266" s="64"/>
      <c r="Z266" s="54"/>
      <c r="AA266" s="54"/>
      <c r="AB266" s="54"/>
      <c r="AC266" s="54"/>
      <c r="AD266" s="54"/>
      <c r="AE266"/>
      <c r="AF266"/>
      <c r="AG266"/>
      <c r="AH266"/>
      <c r="AI266"/>
      <c r="AJ266"/>
    </row>
    <row r="267" spans="1:36" s="47" customFormat="1" x14ac:dyDescent="0.35">
      <c r="A267" s="45"/>
      <c r="B267" s="45"/>
      <c r="C267" s="45"/>
      <c r="D267" s="46"/>
      <c r="E267" s="46"/>
      <c r="I267" s="46"/>
      <c r="J267" s="46"/>
      <c r="K267" s="45"/>
      <c r="L267" s="48"/>
      <c r="M267" s="45"/>
      <c r="N267" s="45"/>
      <c r="S267" s="49"/>
      <c r="T267" s="61"/>
      <c r="U267" s="61"/>
      <c r="V267" s="61"/>
      <c r="W267" s="61"/>
      <c r="X267" s="64"/>
      <c r="Y267" s="64"/>
      <c r="Z267" s="54"/>
      <c r="AA267" s="54"/>
      <c r="AB267" s="54"/>
      <c r="AC267" s="54"/>
      <c r="AD267" s="54"/>
      <c r="AE267"/>
      <c r="AF267"/>
      <c r="AG267"/>
      <c r="AH267"/>
      <c r="AI267"/>
      <c r="AJ267"/>
    </row>
    <row r="268" spans="1:36" s="47" customFormat="1" x14ac:dyDescent="0.35">
      <c r="A268" s="45"/>
      <c r="B268" s="45"/>
      <c r="C268" s="45"/>
      <c r="D268" s="46"/>
      <c r="E268" s="46"/>
      <c r="I268" s="46"/>
      <c r="J268" s="46"/>
      <c r="K268" s="45"/>
      <c r="L268" s="48"/>
      <c r="M268" s="45"/>
      <c r="N268" s="45"/>
      <c r="S268" s="49"/>
      <c r="T268" s="61"/>
      <c r="U268" s="61"/>
      <c r="V268" s="61"/>
      <c r="W268" s="61"/>
      <c r="X268" s="64"/>
      <c r="Y268" s="64"/>
      <c r="Z268" s="54"/>
      <c r="AA268" s="54"/>
      <c r="AB268" s="54"/>
      <c r="AC268" s="54"/>
      <c r="AD268" s="54"/>
      <c r="AE268"/>
      <c r="AF268"/>
      <c r="AG268"/>
      <c r="AH268"/>
      <c r="AI268"/>
      <c r="AJ268"/>
    </row>
    <row r="269" spans="1:36" s="47" customFormat="1" x14ac:dyDescent="0.35">
      <c r="A269" s="45"/>
      <c r="B269" s="45"/>
      <c r="C269" s="45"/>
      <c r="D269" s="46"/>
      <c r="E269" s="46"/>
      <c r="I269" s="46"/>
      <c r="J269" s="46"/>
      <c r="K269" s="45"/>
      <c r="L269" s="48"/>
      <c r="M269" s="45"/>
      <c r="N269" s="45"/>
      <c r="S269" s="49"/>
      <c r="T269" s="61"/>
      <c r="U269" s="61"/>
      <c r="V269" s="61"/>
      <c r="W269" s="61"/>
      <c r="X269" s="64"/>
      <c r="Y269" s="64"/>
      <c r="Z269" s="54"/>
      <c r="AA269" s="54"/>
      <c r="AB269" s="54"/>
      <c r="AC269" s="54"/>
      <c r="AD269" s="54"/>
      <c r="AE269"/>
      <c r="AF269"/>
      <c r="AG269"/>
      <c r="AH269"/>
      <c r="AI269"/>
      <c r="AJ269"/>
    </row>
    <row r="270" spans="1:36" s="47" customFormat="1" x14ac:dyDescent="0.35">
      <c r="A270" s="45"/>
      <c r="B270" s="45"/>
      <c r="C270" s="45"/>
      <c r="D270" s="46"/>
      <c r="E270" s="46"/>
      <c r="I270" s="46"/>
      <c r="J270" s="46"/>
      <c r="K270" s="45"/>
      <c r="L270" s="48"/>
      <c r="M270" s="45"/>
      <c r="N270" s="45"/>
      <c r="S270" s="49"/>
      <c r="T270" s="61"/>
      <c r="U270" s="61"/>
      <c r="V270" s="61"/>
      <c r="W270" s="61"/>
      <c r="X270" s="64"/>
      <c r="Y270" s="64"/>
      <c r="Z270" s="54"/>
      <c r="AA270" s="54"/>
      <c r="AB270" s="54"/>
      <c r="AC270" s="54"/>
      <c r="AD270" s="54"/>
      <c r="AE270"/>
      <c r="AF270"/>
      <c r="AG270"/>
      <c r="AH270"/>
      <c r="AI270"/>
      <c r="AJ270"/>
    </row>
    <row r="271" spans="1:36" s="47" customFormat="1" x14ac:dyDescent="0.35">
      <c r="A271" s="45"/>
      <c r="B271" s="45"/>
      <c r="C271" s="45"/>
      <c r="D271" s="46"/>
      <c r="E271" s="46"/>
      <c r="I271" s="46"/>
      <c r="J271" s="46"/>
      <c r="K271" s="45"/>
      <c r="L271" s="48"/>
      <c r="M271" s="45"/>
      <c r="N271" s="45"/>
      <c r="S271" s="49"/>
      <c r="T271" s="61"/>
      <c r="U271" s="61"/>
      <c r="V271" s="61"/>
      <c r="W271" s="61"/>
      <c r="X271" s="64"/>
      <c r="Y271" s="64"/>
      <c r="Z271" s="54"/>
      <c r="AA271" s="54"/>
      <c r="AB271" s="54"/>
      <c r="AC271" s="54"/>
      <c r="AD271" s="54"/>
      <c r="AE271"/>
      <c r="AF271"/>
      <c r="AG271"/>
      <c r="AH271"/>
      <c r="AI271"/>
      <c r="AJ271"/>
    </row>
    <row r="272" spans="1:36" s="47" customFormat="1" x14ac:dyDescent="0.35">
      <c r="A272" s="45"/>
      <c r="B272" s="45"/>
      <c r="C272" s="45"/>
      <c r="D272" s="46"/>
      <c r="E272" s="46"/>
      <c r="I272" s="46"/>
      <c r="J272" s="46"/>
      <c r="K272" s="45"/>
      <c r="L272" s="48"/>
      <c r="M272" s="45"/>
      <c r="N272" s="45"/>
      <c r="S272" s="49"/>
      <c r="T272" s="61"/>
      <c r="U272" s="61"/>
      <c r="V272" s="61"/>
      <c r="W272" s="61"/>
      <c r="X272" s="64"/>
      <c r="Y272" s="64"/>
      <c r="Z272" s="54"/>
      <c r="AA272" s="54"/>
      <c r="AB272" s="54"/>
      <c r="AC272" s="54"/>
      <c r="AD272" s="54"/>
      <c r="AE272"/>
      <c r="AF272"/>
      <c r="AG272"/>
      <c r="AH272"/>
      <c r="AI272"/>
      <c r="AJ272"/>
    </row>
    <row r="273" spans="1:36" s="47" customFormat="1" x14ac:dyDescent="0.35">
      <c r="A273" s="45"/>
      <c r="B273" s="45"/>
      <c r="C273" s="45"/>
      <c r="D273" s="46"/>
      <c r="E273" s="46"/>
      <c r="I273" s="46"/>
      <c r="J273" s="46"/>
      <c r="K273" s="45"/>
      <c r="L273" s="48"/>
      <c r="M273" s="45"/>
      <c r="N273" s="45"/>
      <c r="S273" s="49"/>
      <c r="T273" s="61"/>
      <c r="U273" s="61"/>
      <c r="V273" s="61"/>
      <c r="W273" s="61"/>
      <c r="X273" s="64"/>
      <c r="Y273" s="64"/>
      <c r="Z273" s="54"/>
      <c r="AA273" s="54"/>
      <c r="AB273" s="54"/>
      <c r="AC273" s="54"/>
      <c r="AD273" s="54"/>
      <c r="AE273"/>
      <c r="AF273"/>
      <c r="AG273"/>
      <c r="AH273"/>
      <c r="AI273"/>
      <c r="AJ273"/>
    </row>
    <row r="274" spans="1:36" s="47" customFormat="1" x14ac:dyDescent="0.35">
      <c r="A274" s="45"/>
      <c r="B274" s="45"/>
      <c r="C274" s="45"/>
      <c r="D274" s="46"/>
      <c r="E274" s="46"/>
      <c r="I274" s="46"/>
      <c r="J274" s="46"/>
      <c r="K274" s="45"/>
      <c r="L274" s="48"/>
      <c r="M274" s="45"/>
      <c r="N274" s="45"/>
      <c r="S274" s="49"/>
      <c r="T274" s="61"/>
      <c r="U274" s="61"/>
      <c r="V274" s="61"/>
      <c r="W274" s="61"/>
      <c r="X274" s="64"/>
      <c r="Y274" s="64"/>
      <c r="Z274" s="54"/>
      <c r="AA274" s="54"/>
      <c r="AB274" s="54"/>
      <c r="AC274" s="54"/>
      <c r="AD274" s="54"/>
      <c r="AE274"/>
      <c r="AF274"/>
      <c r="AG274"/>
      <c r="AH274"/>
      <c r="AI274"/>
      <c r="AJ274"/>
    </row>
    <row r="275" spans="1:36" s="47" customFormat="1" x14ac:dyDescent="0.35">
      <c r="A275" s="45"/>
      <c r="B275" s="45"/>
      <c r="C275" s="45"/>
      <c r="D275" s="46"/>
      <c r="E275" s="46"/>
      <c r="I275" s="46"/>
      <c r="J275" s="46"/>
      <c r="K275" s="45"/>
      <c r="L275" s="48"/>
      <c r="M275" s="45"/>
      <c r="N275" s="45"/>
      <c r="S275" s="49"/>
      <c r="T275" s="61"/>
      <c r="U275" s="61"/>
      <c r="V275" s="61"/>
      <c r="W275" s="61"/>
      <c r="X275" s="64"/>
      <c r="Y275" s="64"/>
      <c r="Z275" s="54"/>
      <c r="AA275" s="54"/>
      <c r="AB275" s="54"/>
      <c r="AC275" s="54"/>
      <c r="AD275" s="54"/>
      <c r="AE275"/>
      <c r="AF275"/>
      <c r="AG275"/>
      <c r="AH275"/>
      <c r="AI275"/>
      <c r="AJ275"/>
    </row>
    <row r="276" spans="1:36" s="47" customFormat="1" x14ac:dyDescent="0.35">
      <c r="A276" s="45"/>
      <c r="B276" s="45"/>
      <c r="C276" s="45"/>
      <c r="D276" s="46"/>
      <c r="E276" s="46"/>
      <c r="I276" s="46"/>
      <c r="J276" s="46"/>
      <c r="K276" s="45"/>
      <c r="L276" s="48"/>
      <c r="M276" s="45"/>
      <c r="N276" s="45"/>
      <c r="S276" s="49"/>
      <c r="T276" s="61"/>
      <c r="U276" s="61"/>
      <c r="V276" s="61"/>
      <c r="W276" s="61"/>
      <c r="X276" s="64"/>
      <c r="Y276" s="64"/>
      <c r="Z276" s="54"/>
      <c r="AA276" s="54"/>
      <c r="AB276" s="54"/>
      <c r="AC276" s="54"/>
      <c r="AD276" s="54"/>
      <c r="AE276"/>
      <c r="AF276"/>
      <c r="AG276"/>
      <c r="AH276"/>
      <c r="AI276"/>
      <c r="AJ276"/>
    </row>
    <row r="277" spans="1:36" s="47" customFormat="1" x14ac:dyDescent="0.35">
      <c r="A277" s="45"/>
      <c r="B277" s="45"/>
      <c r="C277" s="45"/>
      <c r="D277" s="46"/>
      <c r="E277" s="46"/>
      <c r="I277" s="46"/>
      <c r="J277" s="46"/>
      <c r="K277" s="45"/>
      <c r="L277" s="48"/>
      <c r="M277" s="45"/>
      <c r="N277" s="45"/>
      <c r="S277" s="49"/>
      <c r="T277" s="61"/>
      <c r="U277" s="61"/>
      <c r="V277" s="61"/>
      <c r="W277" s="61"/>
      <c r="X277" s="64"/>
      <c r="Y277" s="64"/>
      <c r="Z277" s="54"/>
      <c r="AA277" s="54"/>
      <c r="AB277" s="54"/>
      <c r="AC277" s="54"/>
      <c r="AD277" s="54"/>
      <c r="AE277"/>
      <c r="AF277"/>
      <c r="AG277"/>
      <c r="AH277"/>
      <c r="AI277"/>
      <c r="AJ277"/>
    </row>
    <row r="278" spans="1:36" s="47" customFormat="1" x14ac:dyDescent="0.35">
      <c r="A278" s="45"/>
      <c r="B278" s="45"/>
      <c r="C278" s="45"/>
      <c r="D278" s="46"/>
      <c r="E278" s="46"/>
      <c r="I278" s="46"/>
      <c r="J278" s="46"/>
      <c r="K278" s="45"/>
      <c r="L278" s="48"/>
      <c r="M278" s="45"/>
      <c r="N278" s="45"/>
      <c r="S278" s="49"/>
      <c r="T278" s="61"/>
      <c r="U278" s="61"/>
      <c r="V278" s="61"/>
      <c r="W278" s="61"/>
      <c r="X278" s="64"/>
      <c r="Y278" s="64"/>
      <c r="Z278" s="54"/>
      <c r="AA278" s="54"/>
      <c r="AB278" s="54"/>
      <c r="AC278" s="54"/>
      <c r="AD278" s="54"/>
      <c r="AE278"/>
      <c r="AF278"/>
      <c r="AG278"/>
      <c r="AH278"/>
      <c r="AI278"/>
      <c r="AJ278"/>
    </row>
    <row r="279" spans="1:36" s="47" customFormat="1" x14ac:dyDescent="0.35">
      <c r="A279" s="45"/>
      <c r="B279" s="45"/>
      <c r="C279" s="45"/>
      <c r="D279" s="46"/>
      <c r="E279" s="46"/>
      <c r="I279" s="46"/>
      <c r="J279" s="46"/>
      <c r="K279" s="45"/>
      <c r="L279" s="48"/>
      <c r="M279" s="45"/>
      <c r="N279" s="45"/>
      <c r="S279" s="49"/>
      <c r="T279" s="61"/>
      <c r="U279" s="61"/>
      <c r="V279" s="61"/>
      <c r="W279" s="61"/>
      <c r="X279" s="64"/>
      <c r="Y279" s="64"/>
      <c r="Z279" s="54"/>
      <c r="AA279" s="54"/>
      <c r="AB279" s="54"/>
      <c r="AC279" s="54"/>
      <c r="AD279" s="54"/>
      <c r="AE279"/>
      <c r="AF279"/>
      <c r="AG279"/>
      <c r="AH279"/>
      <c r="AI279"/>
      <c r="AJ279"/>
    </row>
    <row r="280" spans="1:36" s="47" customFormat="1" x14ac:dyDescent="0.35">
      <c r="A280" s="45"/>
      <c r="B280" s="45"/>
      <c r="C280" s="45"/>
      <c r="D280" s="46"/>
      <c r="E280" s="46"/>
      <c r="I280" s="46"/>
      <c r="J280" s="46"/>
      <c r="K280" s="45"/>
      <c r="L280" s="48"/>
      <c r="M280" s="45"/>
      <c r="N280" s="45"/>
      <c r="S280" s="49"/>
      <c r="T280" s="61"/>
      <c r="U280" s="61"/>
      <c r="V280" s="61"/>
      <c r="W280" s="61"/>
      <c r="X280" s="64"/>
      <c r="Y280" s="64"/>
      <c r="Z280" s="54"/>
      <c r="AA280" s="54"/>
      <c r="AB280" s="54"/>
      <c r="AC280" s="54"/>
      <c r="AD280" s="54"/>
      <c r="AE280"/>
      <c r="AF280"/>
      <c r="AG280"/>
      <c r="AH280"/>
      <c r="AI280"/>
      <c r="AJ280"/>
    </row>
    <row r="281" spans="1:36" s="47" customFormat="1" x14ac:dyDescent="0.35">
      <c r="A281" s="45"/>
      <c r="B281" s="45"/>
      <c r="C281" s="45"/>
      <c r="D281" s="46"/>
      <c r="E281" s="46"/>
      <c r="I281" s="46"/>
      <c r="J281" s="46"/>
      <c r="K281" s="45"/>
      <c r="L281" s="48"/>
      <c r="M281" s="45"/>
      <c r="N281" s="45"/>
      <c r="S281" s="49"/>
      <c r="T281" s="61"/>
      <c r="U281" s="61"/>
      <c r="V281" s="61"/>
      <c r="W281" s="61"/>
      <c r="X281" s="64"/>
      <c r="Y281" s="64"/>
      <c r="Z281" s="54"/>
      <c r="AA281" s="54"/>
      <c r="AB281" s="54"/>
      <c r="AC281" s="54"/>
      <c r="AD281" s="54"/>
      <c r="AE281"/>
      <c r="AF281"/>
      <c r="AG281"/>
      <c r="AH281"/>
      <c r="AI281"/>
      <c r="AJ281"/>
    </row>
    <row r="282" spans="1:36" s="47" customFormat="1" x14ac:dyDescent="0.35">
      <c r="A282" s="45"/>
      <c r="B282" s="45"/>
      <c r="C282" s="45"/>
      <c r="D282" s="46"/>
      <c r="E282" s="46"/>
      <c r="I282" s="46"/>
      <c r="J282" s="46"/>
      <c r="K282" s="45"/>
      <c r="L282" s="48"/>
      <c r="M282" s="45"/>
      <c r="N282" s="45"/>
      <c r="S282" s="49"/>
      <c r="T282" s="61"/>
      <c r="U282" s="61"/>
      <c r="V282" s="61"/>
      <c r="W282" s="61"/>
      <c r="X282" s="64"/>
      <c r="Y282" s="64"/>
      <c r="Z282" s="54"/>
      <c r="AA282" s="54"/>
      <c r="AB282" s="54"/>
      <c r="AC282" s="54"/>
      <c r="AD282" s="54"/>
      <c r="AE282"/>
      <c r="AF282"/>
      <c r="AG282"/>
      <c r="AH282"/>
      <c r="AI282"/>
      <c r="AJ282"/>
    </row>
    <row r="283" spans="1:36" s="47" customFormat="1" x14ac:dyDescent="0.35">
      <c r="A283" s="45"/>
      <c r="B283" s="45"/>
      <c r="C283" s="45"/>
      <c r="D283" s="46"/>
      <c r="E283" s="46"/>
      <c r="I283" s="46"/>
      <c r="J283" s="46"/>
      <c r="K283" s="45"/>
      <c r="L283" s="48"/>
      <c r="M283" s="45"/>
      <c r="N283" s="45"/>
      <c r="S283" s="49"/>
      <c r="T283" s="61"/>
      <c r="U283" s="61"/>
      <c r="V283" s="61"/>
      <c r="W283" s="61"/>
      <c r="X283" s="64"/>
      <c r="Y283" s="64"/>
      <c r="Z283" s="54"/>
      <c r="AA283" s="54"/>
      <c r="AB283" s="54"/>
      <c r="AC283" s="54"/>
      <c r="AD283" s="54"/>
      <c r="AE283"/>
      <c r="AF283"/>
      <c r="AG283"/>
      <c r="AH283"/>
      <c r="AI283"/>
      <c r="AJ283"/>
    </row>
    <row r="284" spans="1:36" s="47" customFormat="1" x14ac:dyDescent="0.35">
      <c r="A284" s="45"/>
      <c r="B284" s="45"/>
      <c r="C284" s="45"/>
      <c r="D284" s="46"/>
      <c r="E284" s="46"/>
      <c r="I284" s="46"/>
      <c r="J284" s="46"/>
      <c r="K284" s="45"/>
      <c r="L284" s="48"/>
      <c r="M284" s="45"/>
      <c r="N284" s="45"/>
      <c r="S284" s="49"/>
      <c r="T284" s="61"/>
      <c r="U284" s="61"/>
      <c r="V284" s="61"/>
      <c r="W284" s="61"/>
      <c r="X284" s="64"/>
      <c r="Y284" s="64"/>
      <c r="Z284" s="54"/>
      <c r="AA284" s="54"/>
      <c r="AB284" s="54"/>
      <c r="AC284" s="54"/>
      <c r="AD284" s="54"/>
      <c r="AE284"/>
      <c r="AF284"/>
      <c r="AG284"/>
      <c r="AH284"/>
      <c r="AI284"/>
      <c r="AJ284"/>
    </row>
    <row r="285" spans="1:36" s="47" customFormat="1" x14ac:dyDescent="0.35">
      <c r="A285" s="45"/>
      <c r="B285" s="45"/>
      <c r="C285" s="45"/>
      <c r="D285" s="46"/>
      <c r="E285" s="46"/>
      <c r="I285" s="46"/>
      <c r="J285" s="46"/>
      <c r="K285" s="45"/>
      <c r="L285" s="48"/>
      <c r="M285" s="45"/>
      <c r="N285" s="45"/>
      <c r="S285" s="49"/>
      <c r="T285" s="61"/>
      <c r="U285" s="61"/>
      <c r="V285" s="61"/>
      <c r="W285" s="61"/>
      <c r="X285" s="64"/>
      <c r="Y285" s="64"/>
      <c r="Z285" s="54"/>
      <c r="AA285" s="54"/>
      <c r="AB285" s="54"/>
      <c r="AC285" s="54"/>
      <c r="AD285" s="54"/>
      <c r="AE285"/>
      <c r="AF285"/>
      <c r="AG285"/>
      <c r="AH285"/>
      <c r="AI285"/>
      <c r="AJ285"/>
    </row>
    <row r="286" spans="1:36" s="47" customFormat="1" x14ac:dyDescent="0.35">
      <c r="A286" s="45"/>
      <c r="B286" s="45"/>
      <c r="C286" s="45"/>
      <c r="D286" s="46"/>
      <c r="E286" s="46"/>
      <c r="I286" s="46"/>
      <c r="J286" s="46"/>
      <c r="K286" s="45"/>
      <c r="L286" s="48"/>
      <c r="M286" s="45"/>
      <c r="N286" s="45"/>
      <c r="S286" s="49"/>
      <c r="T286" s="61"/>
      <c r="U286" s="61"/>
      <c r="V286" s="61"/>
      <c r="W286" s="61"/>
      <c r="X286" s="64"/>
      <c r="Y286" s="64"/>
      <c r="Z286" s="54"/>
      <c r="AA286" s="54"/>
      <c r="AB286" s="54"/>
      <c r="AC286" s="54"/>
      <c r="AD286" s="54"/>
      <c r="AE286"/>
      <c r="AF286"/>
      <c r="AG286"/>
      <c r="AH286"/>
      <c r="AI286"/>
      <c r="AJ286"/>
    </row>
    <row r="287" spans="1:36" s="47" customFormat="1" x14ac:dyDescent="0.35">
      <c r="A287" s="45"/>
      <c r="B287" s="45"/>
      <c r="C287" s="45"/>
      <c r="D287" s="46"/>
      <c r="E287" s="46"/>
      <c r="I287" s="46"/>
      <c r="J287" s="46"/>
      <c r="K287" s="45"/>
      <c r="L287" s="48"/>
      <c r="M287" s="45"/>
      <c r="N287" s="45"/>
      <c r="S287" s="49"/>
      <c r="T287" s="61"/>
      <c r="U287" s="61"/>
      <c r="V287" s="61"/>
      <c r="W287" s="61"/>
      <c r="X287" s="64"/>
      <c r="Y287" s="64"/>
      <c r="Z287" s="54"/>
      <c r="AA287" s="54"/>
      <c r="AB287" s="54"/>
      <c r="AC287" s="54"/>
      <c r="AD287" s="54"/>
      <c r="AE287"/>
      <c r="AF287"/>
      <c r="AG287"/>
      <c r="AH287"/>
      <c r="AI287"/>
      <c r="AJ287"/>
    </row>
    <row r="288" spans="1:36" s="47" customFormat="1" x14ac:dyDescent="0.35">
      <c r="A288" s="45"/>
      <c r="B288" s="45"/>
      <c r="C288" s="45"/>
      <c r="D288" s="46"/>
      <c r="E288" s="46"/>
      <c r="I288" s="46"/>
      <c r="J288" s="46"/>
      <c r="K288" s="45"/>
      <c r="L288" s="48"/>
      <c r="M288" s="45"/>
      <c r="N288" s="45"/>
      <c r="S288" s="49"/>
      <c r="T288" s="61"/>
      <c r="U288" s="61"/>
      <c r="V288" s="61"/>
      <c r="W288" s="61"/>
      <c r="X288" s="64"/>
      <c r="Y288" s="64"/>
      <c r="Z288" s="54"/>
      <c r="AA288" s="54"/>
      <c r="AB288" s="54"/>
      <c r="AC288" s="54"/>
      <c r="AD288" s="54"/>
      <c r="AE288"/>
      <c r="AF288"/>
      <c r="AG288"/>
      <c r="AH288"/>
      <c r="AI288"/>
      <c r="AJ288"/>
    </row>
    <row r="289" spans="1:36" s="47" customFormat="1" x14ac:dyDescent="0.35">
      <c r="A289" s="45"/>
      <c r="B289" s="45"/>
      <c r="C289" s="45"/>
      <c r="D289" s="46"/>
      <c r="E289" s="46"/>
      <c r="I289" s="46"/>
      <c r="J289" s="46"/>
      <c r="K289" s="45"/>
      <c r="L289" s="48"/>
      <c r="M289" s="45"/>
      <c r="N289" s="45"/>
      <c r="S289" s="49"/>
      <c r="T289" s="61"/>
      <c r="U289" s="61"/>
      <c r="V289" s="61"/>
      <c r="W289" s="61"/>
      <c r="X289" s="64"/>
      <c r="Y289" s="64"/>
      <c r="Z289" s="54"/>
      <c r="AA289" s="54"/>
      <c r="AB289" s="54"/>
      <c r="AC289" s="54"/>
      <c r="AD289" s="54"/>
      <c r="AE289"/>
      <c r="AF289"/>
      <c r="AG289"/>
      <c r="AH289"/>
      <c r="AI289"/>
      <c r="AJ289"/>
    </row>
    <row r="290" spans="1:36" s="47" customFormat="1" x14ac:dyDescent="0.35">
      <c r="A290" s="45"/>
      <c r="B290" s="45"/>
      <c r="C290" s="45"/>
      <c r="D290" s="46"/>
      <c r="E290" s="46"/>
      <c r="I290" s="46"/>
      <c r="J290" s="46"/>
      <c r="K290" s="45"/>
      <c r="L290" s="48"/>
      <c r="M290" s="45"/>
      <c r="N290" s="45"/>
      <c r="S290" s="49"/>
      <c r="T290" s="61"/>
      <c r="U290" s="61"/>
      <c r="V290" s="61"/>
      <c r="W290" s="61"/>
      <c r="X290" s="64"/>
      <c r="Y290" s="64"/>
      <c r="Z290" s="54"/>
      <c r="AA290" s="54"/>
      <c r="AB290" s="54"/>
      <c r="AC290" s="54"/>
      <c r="AD290" s="54"/>
      <c r="AE290"/>
      <c r="AF290"/>
      <c r="AG290"/>
      <c r="AH290"/>
      <c r="AI290"/>
      <c r="AJ290"/>
    </row>
    <row r="291" spans="1:36" s="47" customFormat="1" x14ac:dyDescent="0.35">
      <c r="A291" s="45"/>
      <c r="B291" s="45"/>
      <c r="C291" s="45"/>
      <c r="D291" s="46"/>
      <c r="E291" s="46"/>
      <c r="I291" s="46"/>
      <c r="J291" s="46"/>
      <c r="K291" s="45"/>
      <c r="L291" s="48"/>
      <c r="M291" s="45"/>
      <c r="N291" s="45"/>
      <c r="S291" s="49"/>
      <c r="T291" s="61"/>
      <c r="U291" s="61"/>
      <c r="V291" s="61"/>
      <c r="W291" s="61"/>
      <c r="X291" s="64"/>
      <c r="Y291" s="64"/>
      <c r="Z291" s="54"/>
      <c r="AA291" s="54"/>
      <c r="AB291" s="54"/>
      <c r="AC291" s="54"/>
      <c r="AD291" s="54"/>
      <c r="AE291"/>
      <c r="AF291"/>
      <c r="AG291"/>
      <c r="AH291"/>
      <c r="AI291"/>
      <c r="AJ291"/>
    </row>
    <row r="292" spans="1:36" s="47" customFormat="1" x14ac:dyDescent="0.35">
      <c r="A292" s="45"/>
      <c r="B292" s="45"/>
      <c r="C292" s="45"/>
      <c r="D292" s="46"/>
      <c r="E292" s="46"/>
      <c r="I292" s="46"/>
      <c r="J292" s="46"/>
      <c r="K292" s="45"/>
      <c r="L292" s="48"/>
      <c r="M292" s="45"/>
      <c r="N292" s="45"/>
      <c r="S292" s="49"/>
      <c r="T292" s="61"/>
      <c r="U292" s="61"/>
      <c r="V292" s="61"/>
      <c r="W292" s="61"/>
      <c r="X292" s="64"/>
      <c r="Y292" s="64"/>
      <c r="Z292" s="54"/>
      <c r="AA292" s="54"/>
      <c r="AB292" s="54"/>
      <c r="AC292" s="54"/>
      <c r="AD292" s="54"/>
      <c r="AE292"/>
      <c r="AF292"/>
      <c r="AG292"/>
      <c r="AH292"/>
      <c r="AI292"/>
      <c r="AJ292"/>
    </row>
    <row r="293" spans="1:36" s="47" customFormat="1" x14ac:dyDescent="0.35">
      <c r="A293" s="45"/>
      <c r="B293" s="45"/>
      <c r="C293" s="45"/>
      <c r="D293" s="46"/>
      <c r="E293" s="46"/>
      <c r="I293" s="46"/>
      <c r="J293" s="46"/>
      <c r="K293" s="45"/>
      <c r="L293" s="48"/>
      <c r="M293" s="45"/>
      <c r="N293" s="45"/>
      <c r="S293" s="49"/>
      <c r="T293" s="61"/>
      <c r="U293" s="61"/>
      <c r="V293" s="61"/>
      <c r="W293" s="61"/>
      <c r="X293" s="64"/>
      <c r="Y293" s="64"/>
      <c r="Z293" s="54"/>
      <c r="AA293" s="54"/>
      <c r="AB293" s="54"/>
      <c r="AC293" s="54"/>
      <c r="AD293" s="54"/>
      <c r="AE293"/>
      <c r="AF293"/>
      <c r="AG293"/>
      <c r="AH293"/>
      <c r="AI293"/>
      <c r="AJ293"/>
    </row>
    <row r="294" spans="1:36" s="47" customFormat="1" x14ac:dyDescent="0.35">
      <c r="A294" s="45"/>
      <c r="B294" s="45"/>
      <c r="C294" s="45"/>
      <c r="D294" s="46"/>
      <c r="E294" s="46"/>
      <c r="I294" s="46"/>
      <c r="J294" s="46"/>
      <c r="K294" s="45"/>
      <c r="L294" s="48"/>
      <c r="M294" s="45"/>
      <c r="N294" s="45"/>
      <c r="S294" s="49"/>
      <c r="T294" s="61"/>
      <c r="U294" s="61"/>
      <c r="V294" s="61"/>
      <c r="W294" s="61"/>
      <c r="X294" s="64"/>
      <c r="Y294" s="64"/>
      <c r="Z294" s="54"/>
      <c r="AA294" s="54"/>
      <c r="AB294" s="54"/>
      <c r="AC294" s="54"/>
      <c r="AD294" s="54"/>
      <c r="AE294"/>
      <c r="AF294"/>
      <c r="AG294"/>
      <c r="AH294"/>
      <c r="AI294"/>
      <c r="AJ294"/>
    </row>
    <row r="295" spans="1:36" s="47" customFormat="1" x14ac:dyDescent="0.35">
      <c r="A295" s="45"/>
      <c r="B295" s="45"/>
      <c r="C295" s="45"/>
      <c r="D295" s="46"/>
      <c r="E295" s="46"/>
      <c r="I295" s="46"/>
      <c r="J295" s="46"/>
      <c r="K295" s="45"/>
      <c r="L295" s="48"/>
      <c r="M295" s="45"/>
      <c r="N295" s="45"/>
      <c r="S295" s="49"/>
      <c r="T295" s="61"/>
      <c r="U295" s="61"/>
      <c r="V295" s="61"/>
      <c r="W295" s="61"/>
      <c r="X295" s="64"/>
      <c r="Y295" s="64"/>
      <c r="Z295" s="54"/>
      <c r="AA295" s="54"/>
      <c r="AB295" s="54"/>
      <c r="AC295" s="54"/>
      <c r="AD295" s="54"/>
      <c r="AE295"/>
      <c r="AF295"/>
      <c r="AG295"/>
      <c r="AH295"/>
      <c r="AI295"/>
      <c r="AJ295"/>
    </row>
    <row r="296" spans="1:36" s="47" customFormat="1" x14ac:dyDescent="0.35">
      <c r="A296" s="45"/>
      <c r="B296" s="45"/>
      <c r="C296" s="45"/>
      <c r="D296" s="46"/>
      <c r="E296" s="46"/>
      <c r="I296" s="46"/>
      <c r="J296" s="46"/>
      <c r="K296" s="45"/>
      <c r="L296" s="48"/>
      <c r="M296" s="45"/>
      <c r="N296" s="45"/>
      <c r="S296" s="49"/>
      <c r="T296" s="61"/>
      <c r="U296" s="61"/>
      <c r="V296" s="61"/>
      <c r="W296" s="61"/>
      <c r="X296" s="64"/>
      <c r="Y296" s="64"/>
      <c r="Z296" s="54"/>
      <c r="AA296" s="54"/>
      <c r="AB296" s="54"/>
      <c r="AC296" s="54"/>
      <c r="AD296" s="54"/>
      <c r="AE296"/>
      <c r="AF296"/>
      <c r="AG296"/>
      <c r="AH296"/>
      <c r="AI296"/>
      <c r="AJ296"/>
    </row>
    <row r="297" spans="1:36" s="47" customFormat="1" x14ac:dyDescent="0.35">
      <c r="A297" s="45"/>
      <c r="B297" s="45"/>
      <c r="C297" s="45"/>
      <c r="D297" s="46"/>
      <c r="E297" s="46"/>
      <c r="I297" s="46"/>
      <c r="J297" s="46"/>
      <c r="K297" s="45"/>
      <c r="L297" s="48"/>
      <c r="M297" s="45"/>
      <c r="N297" s="45"/>
      <c r="S297" s="49"/>
      <c r="T297" s="61"/>
      <c r="U297" s="61"/>
      <c r="V297" s="61"/>
      <c r="W297" s="61"/>
      <c r="X297" s="64"/>
      <c r="Y297" s="64"/>
      <c r="Z297" s="54"/>
      <c r="AA297" s="54"/>
      <c r="AB297" s="54"/>
      <c r="AC297" s="54"/>
      <c r="AD297" s="54"/>
      <c r="AE297"/>
      <c r="AF297"/>
      <c r="AG297"/>
      <c r="AH297"/>
      <c r="AI297"/>
      <c r="AJ297"/>
    </row>
    <row r="298" spans="1:36" s="47" customFormat="1" x14ac:dyDescent="0.35">
      <c r="A298" s="45"/>
      <c r="B298" s="45"/>
      <c r="C298" s="45"/>
      <c r="D298" s="46"/>
      <c r="E298" s="46"/>
      <c r="I298" s="46"/>
      <c r="J298" s="46"/>
      <c r="K298" s="45"/>
      <c r="L298" s="48"/>
      <c r="M298" s="45"/>
      <c r="N298" s="45"/>
      <c r="S298" s="49"/>
      <c r="T298" s="61"/>
      <c r="U298" s="61"/>
      <c r="V298" s="61"/>
      <c r="W298" s="61"/>
      <c r="X298" s="64"/>
      <c r="Y298" s="64"/>
      <c r="Z298" s="54"/>
      <c r="AA298" s="54"/>
      <c r="AB298" s="54"/>
      <c r="AC298" s="54"/>
      <c r="AD298" s="54"/>
      <c r="AE298"/>
      <c r="AF298"/>
      <c r="AG298"/>
      <c r="AH298"/>
      <c r="AI298"/>
      <c r="AJ298"/>
    </row>
    <row r="299" spans="1:36" s="47" customFormat="1" x14ac:dyDescent="0.35">
      <c r="A299" s="45"/>
      <c r="B299" s="45"/>
      <c r="C299" s="45"/>
      <c r="D299" s="46"/>
      <c r="E299" s="46"/>
      <c r="I299" s="46"/>
      <c r="J299" s="46"/>
      <c r="K299" s="45"/>
      <c r="L299" s="48"/>
      <c r="M299" s="45"/>
      <c r="N299" s="45"/>
      <c r="S299" s="49"/>
      <c r="T299" s="61"/>
      <c r="U299" s="61"/>
      <c r="V299" s="61"/>
      <c r="W299" s="61"/>
      <c r="X299" s="64"/>
      <c r="Y299" s="64"/>
      <c r="Z299" s="54"/>
      <c r="AA299" s="54"/>
      <c r="AB299" s="54"/>
      <c r="AC299" s="54"/>
      <c r="AD299" s="54"/>
      <c r="AE299"/>
      <c r="AF299"/>
      <c r="AG299"/>
      <c r="AH299"/>
      <c r="AI299"/>
      <c r="AJ299"/>
    </row>
    <row r="300" spans="1:36" s="47" customFormat="1" x14ac:dyDescent="0.35">
      <c r="A300" s="45"/>
      <c r="B300" s="45"/>
      <c r="C300" s="45"/>
      <c r="D300" s="46"/>
      <c r="E300" s="46"/>
      <c r="I300" s="46"/>
      <c r="J300" s="46"/>
      <c r="K300" s="45"/>
      <c r="L300" s="48"/>
      <c r="M300" s="45"/>
      <c r="N300" s="45"/>
      <c r="S300" s="49"/>
      <c r="T300" s="61"/>
      <c r="U300" s="61"/>
      <c r="V300" s="61"/>
      <c r="W300" s="61"/>
      <c r="X300" s="64"/>
      <c r="Y300" s="64"/>
      <c r="Z300" s="54"/>
      <c r="AA300" s="54"/>
      <c r="AB300" s="54"/>
      <c r="AC300" s="54"/>
      <c r="AD300" s="54"/>
      <c r="AE300"/>
      <c r="AF300"/>
      <c r="AG300"/>
      <c r="AH300"/>
      <c r="AI300"/>
      <c r="AJ300"/>
    </row>
    <row r="301" spans="1:36" s="47" customFormat="1" x14ac:dyDescent="0.35">
      <c r="A301" s="45"/>
      <c r="B301" s="45"/>
      <c r="C301" s="45"/>
      <c r="D301" s="46"/>
      <c r="E301" s="46"/>
      <c r="I301" s="46"/>
      <c r="J301" s="46"/>
      <c r="K301" s="45"/>
      <c r="L301" s="48"/>
      <c r="M301" s="45"/>
      <c r="N301" s="45"/>
      <c r="S301" s="49"/>
      <c r="T301" s="61"/>
      <c r="U301" s="61"/>
      <c r="V301" s="61"/>
      <c r="W301" s="61"/>
      <c r="X301" s="64"/>
      <c r="Y301" s="64"/>
      <c r="Z301" s="54"/>
      <c r="AA301" s="54"/>
      <c r="AB301" s="54"/>
      <c r="AC301" s="54"/>
      <c r="AD301" s="54"/>
      <c r="AE301"/>
      <c r="AF301"/>
      <c r="AG301"/>
      <c r="AH301"/>
      <c r="AI301"/>
      <c r="AJ301"/>
    </row>
    <row r="302" spans="1:36" s="47" customFormat="1" x14ac:dyDescent="0.35">
      <c r="A302" s="45"/>
      <c r="B302" s="45"/>
      <c r="C302" s="45"/>
      <c r="D302" s="46"/>
      <c r="E302" s="46"/>
      <c r="I302" s="46"/>
      <c r="J302" s="46"/>
      <c r="K302" s="45"/>
      <c r="L302" s="48"/>
      <c r="M302" s="45"/>
      <c r="N302" s="45"/>
      <c r="S302" s="49"/>
      <c r="T302" s="61"/>
      <c r="U302" s="61"/>
      <c r="V302" s="61"/>
      <c r="W302" s="61"/>
      <c r="X302" s="64"/>
      <c r="Y302" s="64"/>
      <c r="Z302" s="54"/>
      <c r="AA302" s="54"/>
      <c r="AB302" s="54"/>
      <c r="AC302" s="54"/>
      <c r="AD302" s="54"/>
      <c r="AE302"/>
      <c r="AF302"/>
      <c r="AG302"/>
      <c r="AH302"/>
      <c r="AI302"/>
      <c r="AJ302"/>
    </row>
    <row r="303" spans="1:36" s="47" customFormat="1" x14ac:dyDescent="0.35">
      <c r="A303" s="45"/>
      <c r="B303" s="45"/>
      <c r="C303" s="45"/>
      <c r="D303" s="46"/>
      <c r="E303" s="46"/>
      <c r="I303" s="46"/>
      <c r="J303" s="46"/>
      <c r="K303" s="45"/>
      <c r="L303" s="48"/>
      <c r="M303" s="45"/>
      <c r="N303" s="45"/>
      <c r="S303" s="49"/>
      <c r="T303" s="61"/>
      <c r="U303" s="61"/>
      <c r="V303" s="61"/>
      <c r="W303" s="61"/>
      <c r="X303" s="64"/>
      <c r="Y303" s="64"/>
      <c r="Z303" s="54"/>
      <c r="AA303" s="54"/>
      <c r="AB303" s="54"/>
      <c r="AC303" s="54"/>
      <c r="AD303" s="54"/>
      <c r="AE303"/>
      <c r="AF303"/>
      <c r="AG303"/>
      <c r="AH303"/>
      <c r="AI303"/>
      <c r="AJ303"/>
    </row>
    <row r="304" spans="1:36" s="47" customFormat="1" x14ac:dyDescent="0.35">
      <c r="A304" s="45"/>
      <c r="B304" s="45"/>
      <c r="C304" s="45"/>
      <c r="D304" s="46"/>
      <c r="E304" s="46"/>
      <c r="I304" s="46"/>
      <c r="J304" s="46"/>
      <c r="K304" s="45"/>
      <c r="L304" s="48"/>
      <c r="M304" s="45"/>
      <c r="N304" s="45"/>
      <c r="S304" s="49"/>
      <c r="T304" s="61"/>
      <c r="U304" s="61"/>
      <c r="V304" s="61"/>
      <c r="W304" s="61"/>
      <c r="X304" s="64"/>
      <c r="Y304" s="64"/>
      <c r="Z304" s="54"/>
      <c r="AA304" s="54"/>
      <c r="AB304" s="54"/>
      <c r="AC304" s="54"/>
      <c r="AD304" s="54"/>
      <c r="AE304"/>
      <c r="AF304"/>
      <c r="AG304"/>
      <c r="AH304"/>
      <c r="AI304"/>
      <c r="AJ304"/>
    </row>
    <row r="305" spans="1:36" s="47" customFormat="1" x14ac:dyDescent="0.35">
      <c r="A305" s="45"/>
      <c r="B305" s="45"/>
      <c r="C305" s="45"/>
      <c r="D305" s="46"/>
      <c r="E305" s="46"/>
      <c r="I305" s="46"/>
      <c r="J305" s="46"/>
      <c r="K305" s="45"/>
      <c r="L305" s="48"/>
      <c r="M305" s="45"/>
      <c r="N305" s="45"/>
      <c r="S305" s="49"/>
      <c r="T305" s="61"/>
      <c r="U305" s="61"/>
      <c r="V305" s="61"/>
      <c r="W305" s="61"/>
      <c r="X305" s="64"/>
      <c r="Y305" s="64"/>
      <c r="Z305" s="54"/>
      <c r="AA305" s="54"/>
      <c r="AB305" s="54"/>
      <c r="AC305" s="54"/>
      <c r="AD305" s="54"/>
      <c r="AE305"/>
      <c r="AF305"/>
      <c r="AG305"/>
      <c r="AH305"/>
      <c r="AI305"/>
      <c r="AJ305"/>
    </row>
    <row r="306" spans="1:36" s="47" customFormat="1" x14ac:dyDescent="0.35">
      <c r="A306" s="45"/>
      <c r="B306" s="45"/>
      <c r="C306" s="45"/>
      <c r="D306" s="46"/>
      <c r="E306" s="46"/>
      <c r="I306" s="46"/>
      <c r="J306" s="46"/>
      <c r="K306" s="45"/>
      <c r="L306" s="48"/>
      <c r="M306" s="45"/>
      <c r="N306" s="45"/>
      <c r="S306" s="49"/>
      <c r="T306" s="61"/>
      <c r="U306" s="61"/>
      <c r="V306" s="61"/>
      <c r="W306" s="61"/>
      <c r="X306" s="64"/>
      <c r="Y306" s="64"/>
      <c r="Z306" s="54"/>
      <c r="AA306" s="54"/>
      <c r="AB306" s="54"/>
      <c r="AC306" s="54"/>
      <c r="AD306" s="54"/>
      <c r="AE306"/>
      <c r="AF306"/>
      <c r="AG306"/>
      <c r="AH306"/>
      <c r="AI306"/>
      <c r="AJ306"/>
    </row>
    <row r="307" spans="1:36" s="47" customFormat="1" x14ac:dyDescent="0.35">
      <c r="A307" s="45"/>
      <c r="B307" s="45"/>
      <c r="C307" s="45"/>
      <c r="D307" s="46"/>
      <c r="E307" s="46"/>
      <c r="I307" s="46"/>
      <c r="J307" s="46"/>
      <c r="K307" s="45"/>
      <c r="L307" s="48"/>
      <c r="M307" s="45"/>
      <c r="N307" s="45"/>
      <c r="S307" s="49"/>
      <c r="T307" s="61"/>
      <c r="U307" s="61"/>
      <c r="V307" s="61"/>
      <c r="W307" s="61"/>
      <c r="X307" s="64"/>
      <c r="Y307" s="64"/>
      <c r="Z307" s="54"/>
      <c r="AA307" s="54"/>
      <c r="AB307" s="54"/>
      <c r="AC307" s="54"/>
      <c r="AD307" s="54"/>
      <c r="AE307"/>
      <c r="AF307"/>
      <c r="AG307"/>
      <c r="AH307"/>
      <c r="AI307"/>
      <c r="AJ307"/>
    </row>
    <row r="308" spans="1:36" s="47" customFormat="1" x14ac:dyDescent="0.35">
      <c r="A308" s="45"/>
      <c r="B308" s="45"/>
      <c r="C308" s="45"/>
      <c r="D308" s="46"/>
      <c r="E308" s="46"/>
      <c r="I308" s="46"/>
      <c r="J308" s="46"/>
      <c r="K308" s="45"/>
      <c r="L308" s="48"/>
      <c r="M308" s="45"/>
      <c r="N308" s="45"/>
      <c r="S308" s="49"/>
      <c r="T308" s="61"/>
      <c r="U308" s="61"/>
      <c r="V308" s="61"/>
      <c r="W308" s="61"/>
      <c r="X308" s="64"/>
      <c r="Y308" s="64"/>
      <c r="Z308" s="54"/>
      <c r="AA308" s="54"/>
      <c r="AB308" s="54"/>
      <c r="AC308" s="54"/>
      <c r="AD308" s="54"/>
      <c r="AE308"/>
      <c r="AF308"/>
      <c r="AG308"/>
      <c r="AH308"/>
      <c r="AI308"/>
      <c r="AJ308"/>
    </row>
    <row r="309" spans="1:36" s="47" customFormat="1" x14ac:dyDescent="0.35">
      <c r="A309" s="45"/>
      <c r="B309" s="45"/>
      <c r="C309" s="45"/>
      <c r="D309" s="46"/>
      <c r="E309" s="46"/>
      <c r="I309" s="46"/>
      <c r="J309" s="46"/>
      <c r="K309" s="45"/>
      <c r="L309" s="48"/>
      <c r="M309" s="45"/>
      <c r="N309" s="45"/>
      <c r="S309" s="49"/>
      <c r="T309" s="61"/>
      <c r="U309" s="61"/>
      <c r="V309" s="61"/>
      <c r="W309" s="61"/>
      <c r="X309" s="64"/>
      <c r="Y309" s="64"/>
      <c r="Z309" s="54"/>
      <c r="AA309" s="54"/>
      <c r="AB309" s="54"/>
      <c r="AC309" s="54"/>
      <c r="AD309" s="54"/>
      <c r="AE309"/>
      <c r="AF309"/>
      <c r="AG309"/>
      <c r="AH309"/>
      <c r="AI309"/>
      <c r="AJ309"/>
    </row>
    <row r="310" spans="1:36" s="47" customFormat="1" x14ac:dyDescent="0.35">
      <c r="A310" s="45"/>
      <c r="B310" s="45"/>
      <c r="C310" s="45"/>
      <c r="D310" s="46"/>
      <c r="E310" s="46"/>
      <c r="I310" s="46"/>
      <c r="J310" s="46"/>
      <c r="K310" s="45"/>
      <c r="L310" s="48"/>
      <c r="M310" s="45"/>
      <c r="N310" s="45"/>
      <c r="S310" s="49"/>
      <c r="T310" s="61"/>
      <c r="U310" s="61"/>
      <c r="V310" s="61"/>
      <c r="W310" s="61"/>
      <c r="X310" s="64"/>
      <c r="Y310" s="64"/>
      <c r="Z310" s="54"/>
      <c r="AA310" s="54"/>
      <c r="AB310" s="54"/>
      <c r="AC310" s="54"/>
      <c r="AD310" s="54"/>
      <c r="AE310"/>
      <c r="AF310"/>
      <c r="AG310"/>
      <c r="AH310"/>
      <c r="AI310"/>
      <c r="AJ310"/>
    </row>
    <row r="311" spans="1:36" s="47" customFormat="1" x14ac:dyDescent="0.35">
      <c r="A311" s="45"/>
      <c r="B311" s="45"/>
      <c r="C311" s="45"/>
      <c r="D311" s="46"/>
      <c r="E311" s="46"/>
      <c r="I311" s="46"/>
      <c r="J311" s="46"/>
      <c r="K311" s="45"/>
      <c r="L311" s="48"/>
      <c r="M311" s="45"/>
      <c r="N311" s="45"/>
      <c r="S311" s="49"/>
      <c r="T311" s="61"/>
      <c r="U311" s="61"/>
      <c r="V311" s="61"/>
      <c r="W311" s="61"/>
      <c r="X311" s="64"/>
      <c r="Y311" s="64"/>
      <c r="Z311" s="54"/>
      <c r="AA311" s="54"/>
      <c r="AB311" s="54"/>
      <c r="AC311" s="54"/>
      <c r="AD311" s="54"/>
      <c r="AE311"/>
      <c r="AF311"/>
      <c r="AG311"/>
      <c r="AH311"/>
      <c r="AI311"/>
      <c r="AJ311"/>
    </row>
    <row r="312" spans="1:36" s="47" customFormat="1" x14ac:dyDescent="0.35">
      <c r="A312" s="45"/>
      <c r="B312" s="45"/>
      <c r="C312" s="45"/>
      <c r="D312" s="46"/>
      <c r="E312" s="46"/>
      <c r="I312" s="46"/>
      <c r="J312" s="46"/>
      <c r="K312" s="45"/>
      <c r="L312" s="48"/>
      <c r="M312" s="45"/>
      <c r="N312" s="45"/>
      <c r="S312" s="49"/>
      <c r="T312" s="61"/>
      <c r="U312" s="61"/>
      <c r="V312" s="61"/>
      <c r="W312" s="61"/>
      <c r="X312" s="64"/>
      <c r="Y312" s="64"/>
      <c r="Z312" s="54"/>
      <c r="AA312" s="54"/>
      <c r="AB312" s="54"/>
      <c r="AC312" s="54"/>
      <c r="AD312" s="54"/>
      <c r="AE312"/>
      <c r="AF312"/>
      <c r="AG312"/>
      <c r="AH312"/>
      <c r="AI312"/>
      <c r="AJ312"/>
    </row>
    <row r="313" spans="1:36" s="47" customFormat="1" x14ac:dyDescent="0.35">
      <c r="A313" s="45"/>
      <c r="B313" s="45"/>
      <c r="C313" s="45"/>
      <c r="D313" s="46"/>
      <c r="E313" s="46"/>
      <c r="I313" s="46"/>
      <c r="J313" s="46"/>
      <c r="K313" s="45"/>
      <c r="L313" s="48"/>
      <c r="M313" s="45"/>
      <c r="N313" s="45"/>
      <c r="S313" s="49"/>
      <c r="T313" s="61"/>
      <c r="U313" s="61"/>
      <c r="V313" s="61"/>
      <c r="W313" s="61"/>
      <c r="X313" s="64"/>
      <c r="Y313" s="64"/>
      <c r="Z313" s="54"/>
      <c r="AA313" s="54"/>
      <c r="AB313" s="54"/>
      <c r="AC313" s="54"/>
      <c r="AD313" s="54"/>
      <c r="AE313"/>
      <c r="AF313"/>
      <c r="AG313"/>
      <c r="AH313"/>
      <c r="AI313"/>
      <c r="AJ313"/>
    </row>
    <row r="314" spans="1:36" s="47" customFormat="1" x14ac:dyDescent="0.35">
      <c r="A314" s="45"/>
      <c r="B314" s="45"/>
      <c r="C314" s="45"/>
      <c r="D314" s="46"/>
      <c r="E314" s="46"/>
      <c r="I314" s="46"/>
      <c r="J314" s="46"/>
      <c r="K314" s="45"/>
      <c r="L314" s="48"/>
      <c r="M314" s="45"/>
      <c r="N314" s="45"/>
      <c r="S314" s="49"/>
      <c r="T314" s="61"/>
      <c r="U314" s="61"/>
      <c r="V314" s="61"/>
      <c r="W314" s="61"/>
      <c r="X314" s="64"/>
      <c r="Y314" s="64"/>
      <c r="Z314" s="54"/>
      <c r="AA314" s="54"/>
      <c r="AB314" s="54"/>
      <c r="AC314" s="54"/>
      <c r="AD314" s="54"/>
      <c r="AE314"/>
      <c r="AF314"/>
      <c r="AG314"/>
      <c r="AH314"/>
      <c r="AI314"/>
      <c r="AJ314"/>
    </row>
    <row r="315" spans="1:36" s="47" customFormat="1" x14ac:dyDescent="0.35">
      <c r="A315" s="45"/>
      <c r="B315" s="45"/>
      <c r="C315" s="45"/>
      <c r="D315" s="46"/>
      <c r="E315" s="46"/>
      <c r="I315" s="46"/>
      <c r="J315" s="46"/>
      <c r="K315" s="45"/>
      <c r="L315" s="48"/>
      <c r="M315" s="45"/>
      <c r="N315" s="45"/>
      <c r="S315" s="49"/>
      <c r="T315" s="61"/>
      <c r="U315" s="61"/>
      <c r="V315" s="61"/>
      <c r="W315" s="61"/>
      <c r="X315" s="64"/>
      <c r="Y315" s="64"/>
      <c r="Z315" s="54"/>
      <c r="AA315" s="54"/>
      <c r="AB315" s="54"/>
      <c r="AC315" s="54"/>
      <c r="AD315" s="54"/>
      <c r="AE315"/>
      <c r="AF315"/>
      <c r="AG315"/>
      <c r="AH315"/>
      <c r="AI315"/>
      <c r="AJ315"/>
    </row>
    <row r="316" spans="1:36" s="47" customFormat="1" x14ac:dyDescent="0.35">
      <c r="A316" s="45"/>
      <c r="B316" s="45"/>
      <c r="C316" s="45"/>
      <c r="D316" s="46"/>
      <c r="E316" s="46"/>
      <c r="I316" s="46"/>
      <c r="J316" s="46"/>
      <c r="K316" s="45"/>
      <c r="L316" s="48"/>
      <c r="M316" s="45"/>
      <c r="N316" s="45"/>
      <c r="S316" s="49"/>
      <c r="T316" s="61"/>
      <c r="U316" s="61"/>
      <c r="V316" s="61"/>
      <c r="W316" s="61"/>
      <c r="X316" s="64"/>
      <c r="Y316" s="64"/>
      <c r="Z316" s="54"/>
      <c r="AA316" s="54"/>
      <c r="AB316" s="54"/>
      <c r="AC316" s="54"/>
      <c r="AD316" s="54"/>
      <c r="AE316"/>
      <c r="AF316"/>
      <c r="AG316"/>
      <c r="AH316"/>
      <c r="AI316"/>
      <c r="AJ316"/>
    </row>
    <row r="317" spans="1:36" s="47" customFormat="1" x14ac:dyDescent="0.35">
      <c r="A317" s="45"/>
      <c r="B317" s="45"/>
      <c r="C317" s="45"/>
      <c r="D317" s="46"/>
      <c r="E317" s="46"/>
      <c r="I317" s="46"/>
      <c r="J317" s="46"/>
      <c r="K317" s="45"/>
      <c r="L317" s="48"/>
      <c r="M317" s="45"/>
      <c r="N317" s="45"/>
      <c r="S317" s="49"/>
      <c r="T317" s="61"/>
      <c r="U317" s="61"/>
      <c r="V317" s="61"/>
      <c r="W317" s="61"/>
      <c r="X317" s="64"/>
      <c r="Y317" s="64"/>
      <c r="Z317" s="54"/>
      <c r="AA317" s="54"/>
      <c r="AB317" s="54"/>
      <c r="AC317" s="54"/>
      <c r="AD317" s="54"/>
      <c r="AE317"/>
      <c r="AF317"/>
      <c r="AG317"/>
      <c r="AH317"/>
      <c r="AI317"/>
      <c r="AJ317"/>
    </row>
    <row r="318" spans="1:36" s="47" customFormat="1" x14ac:dyDescent="0.35">
      <c r="A318" s="45"/>
      <c r="B318" s="45"/>
      <c r="C318" s="45"/>
      <c r="D318" s="46"/>
      <c r="E318" s="46"/>
      <c r="I318" s="46"/>
      <c r="J318" s="46"/>
      <c r="K318" s="45"/>
      <c r="L318" s="48"/>
      <c r="M318" s="45"/>
      <c r="N318" s="45"/>
      <c r="S318" s="49"/>
      <c r="T318" s="61"/>
      <c r="U318" s="61"/>
      <c r="V318" s="61"/>
      <c r="W318" s="61"/>
      <c r="X318" s="64"/>
      <c r="Y318" s="64"/>
      <c r="Z318" s="54"/>
      <c r="AA318" s="54"/>
      <c r="AB318" s="54"/>
      <c r="AC318" s="54"/>
      <c r="AD318" s="54"/>
      <c r="AE318"/>
      <c r="AF318"/>
      <c r="AG318"/>
      <c r="AH318"/>
      <c r="AI318"/>
      <c r="AJ318"/>
    </row>
    <row r="319" spans="1:36" s="47" customFormat="1" x14ac:dyDescent="0.35">
      <c r="A319" s="45"/>
      <c r="B319" s="45"/>
      <c r="C319" s="45"/>
      <c r="D319" s="46"/>
      <c r="E319" s="46"/>
      <c r="I319" s="46"/>
      <c r="J319" s="46"/>
      <c r="K319" s="45"/>
      <c r="L319" s="48"/>
      <c r="M319" s="45"/>
      <c r="N319" s="45"/>
      <c r="S319" s="49"/>
      <c r="T319" s="61"/>
      <c r="U319" s="61"/>
      <c r="V319" s="61"/>
      <c r="W319" s="61"/>
      <c r="X319" s="64"/>
      <c r="Y319" s="64"/>
      <c r="Z319" s="54"/>
      <c r="AA319" s="54"/>
      <c r="AB319" s="54"/>
      <c r="AC319" s="54"/>
      <c r="AD319" s="54"/>
      <c r="AE319"/>
      <c r="AF319"/>
      <c r="AG319"/>
      <c r="AH319"/>
      <c r="AI319"/>
      <c r="AJ319"/>
    </row>
    <row r="320" spans="1:36" s="47" customFormat="1" x14ac:dyDescent="0.35">
      <c r="A320" s="45"/>
      <c r="B320" s="45"/>
      <c r="C320" s="45"/>
      <c r="D320" s="46"/>
      <c r="E320" s="46"/>
      <c r="I320" s="46"/>
      <c r="J320" s="46"/>
      <c r="K320" s="45"/>
      <c r="L320" s="48"/>
      <c r="M320" s="45"/>
      <c r="N320" s="45"/>
      <c r="S320" s="49"/>
      <c r="T320" s="61"/>
      <c r="U320" s="61"/>
      <c r="V320" s="61"/>
      <c r="W320" s="61"/>
      <c r="X320" s="64"/>
      <c r="Y320" s="64"/>
      <c r="Z320" s="54"/>
      <c r="AA320" s="54"/>
      <c r="AB320" s="54"/>
      <c r="AC320" s="54"/>
      <c r="AD320" s="54"/>
      <c r="AE320"/>
      <c r="AF320"/>
      <c r="AG320"/>
      <c r="AH320"/>
      <c r="AI320"/>
      <c r="AJ320"/>
    </row>
    <row r="321" spans="1:36" s="47" customFormat="1" x14ac:dyDescent="0.35">
      <c r="A321" s="45"/>
      <c r="B321" s="45"/>
      <c r="C321" s="45"/>
      <c r="D321" s="46"/>
      <c r="E321" s="46"/>
      <c r="I321" s="46"/>
      <c r="J321" s="46"/>
      <c r="K321" s="45"/>
      <c r="L321" s="48"/>
      <c r="M321" s="45"/>
      <c r="N321" s="45"/>
      <c r="S321" s="49"/>
      <c r="T321" s="61"/>
      <c r="U321" s="61"/>
      <c r="V321" s="61"/>
      <c r="W321" s="61"/>
      <c r="X321" s="64"/>
      <c r="Y321" s="64"/>
      <c r="Z321" s="54"/>
      <c r="AA321" s="54"/>
      <c r="AB321" s="54"/>
      <c r="AC321" s="54"/>
      <c r="AD321" s="54"/>
      <c r="AE321"/>
      <c r="AF321"/>
      <c r="AG321"/>
      <c r="AH321"/>
      <c r="AI321"/>
      <c r="AJ321"/>
    </row>
    <row r="322" spans="1:36" s="47" customFormat="1" x14ac:dyDescent="0.35">
      <c r="A322" s="45"/>
      <c r="B322" s="45"/>
      <c r="C322" s="45"/>
      <c r="D322" s="46"/>
      <c r="E322" s="46"/>
      <c r="I322" s="46"/>
      <c r="J322" s="46"/>
      <c r="K322" s="45"/>
      <c r="L322" s="48"/>
      <c r="M322" s="45"/>
      <c r="N322" s="45"/>
      <c r="S322" s="49"/>
      <c r="T322" s="61"/>
      <c r="U322" s="61"/>
      <c r="V322" s="61"/>
      <c r="W322" s="61"/>
      <c r="X322" s="64"/>
      <c r="Y322" s="64"/>
      <c r="Z322" s="54"/>
      <c r="AA322" s="54"/>
      <c r="AB322" s="54"/>
      <c r="AC322" s="54"/>
      <c r="AD322" s="54"/>
      <c r="AE322"/>
      <c r="AF322"/>
      <c r="AG322"/>
      <c r="AH322"/>
      <c r="AI322"/>
      <c r="AJ322"/>
    </row>
    <row r="323" spans="1:36" s="47" customFormat="1" x14ac:dyDescent="0.35">
      <c r="A323" s="45"/>
      <c r="B323" s="45"/>
      <c r="C323" s="45"/>
      <c r="D323" s="46"/>
      <c r="E323" s="46"/>
      <c r="I323" s="46"/>
      <c r="J323" s="46"/>
      <c r="K323" s="45"/>
      <c r="L323" s="48"/>
      <c r="M323" s="45"/>
      <c r="N323" s="45"/>
      <c r="S323" s="49"/>
      <c r="T323" s="61"/>
      <c r="U323" s="61"/>
      <c r="V323" s="61"/>
      <c r="W323" s="61"/>
      <c r="X323" s="64"/>
      <c r="Y323" s="64"/>
      <c r="Z323" s="54"/>
      <c r="AA323" s="54"/>
      <c r="AB323" s="54"/>
      <c r="AC323" s="54"/>
      <c r="AD323" s="54"/>
      <c r="AE323"/>
      <c r="AF323"/>
      <c r="AG323"/>
      <c r="AH323"/>
      <c r="AI323"/>
      <c r="AJ323"/>
    </row>
    <row r="324" spans="1:36" s="47" customFormat="1" x14ac:dyDescent="0.35">
      <c r="A324" s="45"/>
      <c r="B324" s="45"/>
      <c r="C324" s="45"/>
      <c r="D324" s="46"/>
      <c r="E324" s="46"/>
      <c r="I324" s="46"/>
      <c r="J324" s="46"/>
      <c r="K324" s="45"/>
      <c r="L324" s="48"/>
      <c r="M324" s="45"/>
      <c r="N324" s="45"/>
      <c r="S324" s="49"/>
      <c r="T324" s="61"/>
      <c r="U324" s="61"/>
      <c r="V324" s="61"/>
      <c r="W324" s="61"/>
      <c r="X324" s="64"/>
      <c r="Y324" s="64"/>
      <c r="Z324" s="54"/>
      <c r="AA324" s="54"/>
      <c r="AB324" s="54"/>
      <c r="AC324" s="54"/>
      <c r="AD324" s="54"/>
      <c r="AE324"/>
      <c r="AF324"/>
      <c r="AG324"/>
      <c r="AH324"/>
      <c r="AI324"/>
      <c r="AJ324"/>
    </row>
    <row r="325" spans="1:36" s="47" customFormat="1" x14ac:dyDescent="0.35">
      <c r="A325" s="45"/>
      <c r="B325" s="45"/>
      <c r="C325" s="45"/>
      <c r="D325" s="46"/>
      <c r="E325" s="46"/>
      <c r="I325" s="46"/>
      <c r="J325" s="46"/>
      <c r="K325" s="45"/>
      <c r="L325" s="48"/>
      <c r="M325" s="45"/>
      <c r="N325" s="45"/>
      <c r="S325" s="49"/>
      <c r="T325" s="61"/>
      <c r="U325" s="61"/>
      <c r="V325" s="61"/>
      <c r="W325" s="61"/>
      <c r="X325" s="64"/>
      <c r="Y325" s="64"/>
      <c r="Z325" s="54"/>
      <c r="AA325" s="54"/>
      <c r="AB325" s="54"/>
      <c r="AC325" s="54"/>
      <c r="AD325" s="54"/>
      <c r="AE325"/>
      <c r="AF325"/>
      <c r="AG325"/>
      <c r="AH325"/>
      <c r="AI325"/>
      <c r="AJ325"/>
    </row>
    <row r="326" spans="1:36" s="47" customFormat="1" x14ac:dyDescent="0.35">
      <c r="A326" s="45"/>
      <c r="B326" s="45"/>
      <c r="C326" s="45"/>
      <c r="D326" s="46"/>
      <c r="E326" s="46"/>
      <c r="I326" s="46"/>
      <c r="J326" s="46"/>
      <c r="K326" s="45"/>
      <c r="L326" s="48"/>
      <c r="M326" s="45"/>
      <c r="N326" s="45"/>
      <c r="S326" s="49"/>
      <c r="T326" s="61"/>
      <c r="U326" s="61"/>
      <c r="V326" s="61"/>
      <c r="W326" s="61"/>
      <c r="X326" s="64"/>
      <c r="Y326" s="64"/>
      <c r="Z326" s="54"/>
      <c r="AA326" s="54"/>
      <c r="AB326" s="54"/>
      <c r="AC326" s="54"/>
      <c r="AD326" s="54"/>
      <c r="AE326"/>
      <c r="AF326"/>
      <c r="AG326"/>
      <c r="AH326"/>
      <c r="AI326"/>
      <c r="AJ326"/>
    </row>
    <row r="327" spans="1:36" s="47" customFormat="1" x14ac:dyDescent="0.35">
      <c r="A327" s="45"/>
      <c r="B327" s="45"/>
      <c r="C327" s="45"/>
      <c r="D327" s="46"/>
      <c r="E327" s="46"/>
      <c r="I327" s="46"/>
      <c r="J327" s="46"/>
      <c r="K327" s="45"/>
      <c r="L327" s="48"/>
      <c r="M327" s="45"/>
      <c r="N327" s="45"/>
      <c r="S327" s="49"/>
      <c r="T327" s="61"/>
      <c r="U327" s="61"/>
      <c r="V327" s="61"/>
      <c r="W327" s="61"/>
      <c r="X327" s="64"/>
      <c r="Y327" s="64"/>
      <c r="Z327" s="54"/>
      <c r="AA327" s="54"/>
      <c r="AB327" s="54"/>
      <c r="AC327" s="54"/>
      <c r="AD327" s="54"/>
      <c r="AE327"/>
      <c r="AF327"/>
      <c r="AG327"/>
      <c r="AH327"/>
      <c r="AI327"/>
      <c r="AJ327"/>
    </row>
    <row r="328" spans="1:36" s="47" customFormat="1" x14ac:dyDescent="0.35">
      <c r="A328" s="45"/>
      <c r="B328" s="45"/>
      <c r="C328" s="45"/>
      <c r="D328" s="46"/>
      <c r="E328" s="46"/>
      <c r="I328" s="46"/>
      <c r="J328" s="46"/>
      <c r="K328" s="45"/>
      <c r="L328" s="48"/>
      <c r="M328" s="45"/>
      <c r="N328" s="45"/>
      <c r="S328" s="49"/>
      <c r="T328" s="61"/>
      <c r="U328" s="61"/>
      <c r="V328" s="61"/>
      <c r="W328" s="61"/>
      <c r="X328" s="64"/>
      <c r="Y328" s="64"/>
      <c r="Z328" s="54"/>
      <c r="AA328" s="54"/>
      <c r="AB328" s="54"/>
      <c r="AC328" s="54"/>
      <c r="AD328" s="54"/>
      <c r="AE328"/>
      <c r="AF328"/>
      <c r="AG328"/>
      <c r="AH328"/>
      <c r="AI328"/>
      <c r="AJ328"/>
    </row>
    <row r="329" spans="1:36" s="47" customFormat="1" x14ac:dyDescent="0.35">
      <c r="A329" s="45"/>
      <c r="B329" s="45"/>
      <c r="C329" s="45"/>
      <c r="D329" s="46"/>
      <c r="E329" s="46"/>
      <c r="I329" s="46"/>
      <c r="J329" s="46"/>
      <c r="K329" s="45"/>
      <c r="L329" s="48"/>
      <c r="M329" s="45"/>
      <c r="N329" s="45"/>
      <c r="S329" s="49"/>
      <c r="T329" s="61"/>
      <c r="U329" s="61"/>
      <c r="V329" s="61"/>
      <c r="W329" s="61"/>
      <c r="X329" s="64"/>
      <c r="Y329" s="64"/>
      <c r="Z329" s="54"/>
      <c r="AA329" s="54"/>
      <c r="AB329" s="54"/>
      <c r="AC329" s="54"/>
      <c r="AD329" s="54"/>
      <c r="AE329"/>
      <c r="AF329"/>
      <c r="AG329"/>
      <c r="AH329"/>
      <c r="AI329"/>
      <c r="AJ329"/>
    </row>
    <row r="330" spans="1:36" s="47" customFormat="1" x14ac:dyDescent="0.35">
      <c r="A330" s="45"/>
      <c r="B330" s="45"/>
      <c r="C330" s="45"/>
      <c r="D330" s="46"/>
      <c r="E330" s="46"/>
      <c r="I330" s="46"/>
      <c r="J330" s="46"/>
      <c r="K330" s="45"/>
      <c r="L330" s="48"/>
      <c r="M330" s="45"/>
      <c r="N330" s="45"/>
      <c r="S330" s="49"/>
      <c r="T330" s="61"/>
      <c r="U330" s="61"/>
      <c r="V330" s="61"/>
      <c r="W330" s="61"/>
      <c r="X330" s="64"/>
      <c r="Y330" s="64"/>
      <c r="Z330" s="54"/>
      <c r="AA330" s="54"/>
      <c r="AB330" s="54"/>
      <c r="AC330" s="54"/>
      <c r="AD330" s="54"/>
      <c r="AE330"/>
      <c r="AF330"/>
      <c r="AG330"/>
      <c r="AH330"/>
      <c r="AI330"/>
      <c r="AJ330"/>
    </row>
    <row r="331" spans="1:36" s="47" customFormat="1" x14ac:dyDescent="0.35">
      <c r="A331" s="45"/>
      <c r="B331" s="45"/>
      <c r="C331" s="45"/>
      <c r="D331" s="46"/>
      <c r="E331" s="46"/>
      <c r="I331" s="46"/>
      <c r="J331" s="46"/>
      <c r="K331" s="45"/>
      <c r="L331" s="48"/>
      <c r="M331" s="45"/>
      <c r="N331" s="45"/>
      <c r="S331" s="49"/>
      <c r="T331" s="61"/>
      <c r="U331" s="61"/>
      <c r="V331" s="61"/>
      <c r="W331" s="61"/>
      <c r="X331" s="64"/>
      <c r="Y331" s="64"/>
      <c r="Z331" s="54"/>
      <c r="AA331" s="54"/>
      <c r="AB331" s="54"/>
      <c r="AC331" s="54"/>
      <c r="AD331" s="54"/>
      <c r="AE331"/>
      <c r="AF331"/>
      <c r="AG331"/>
      <c r="AH331"/>
      <c r="AI331"/>
      <c r="AJ331"/>
    </row>
    <row r="332" spans="1:36" s="47" customFormat="1" x14ac:dyDescent="0.35">
      <c r="A332" s="45"/>
      <c r="B332" s="45"/>
      <c r="C332" s="45"/>
      <c r="D332" s="46"/>
      <c r="E332" s="46"/>
      <c r="I332" s="46"/>
      <c r="J332" s="46"/>
      <c r="K332" s="45"/>
      <c r="L332" s="48"/>
      <c r="M332" s="45"/>
      <c r="N332" s="45"/>
      <c r="S332" s="49"/>
      <c r="T332" s="61"/>
      <c r="U332" s="61"/>
      <c r="V332" s="61"/>
      <c r="W332" s="61"/>
      <c r="X332" s="64"/>
      <c r="Y332" s="64"/>
      <c r="Z332" s="54"/>
      <c r="AA332" s="54"/>
      <c r="AB332" s="54"/>
      <c r="AC332" s="54"/>
      <c r="AD332" s="54"/>
      <c r="AE332"/>
      <c r="AF332"/>
      <c r="AG332"/>
      <c r="AH332"/>
      <c r="AI332"/>
      <c r="AJ332"/>
    </row>
    <row r="333" spans="1:36" s="47" customFormat="1" x14ac:dyDescent="0.35">
      <c r="A333" s="45"/>
      <c r="B333" s="45"/>
      <c r="C333" s="45"/>
      <c r="D333" s="46"/>
      <c r="E333" s="46"/>
      <c r="I333" s="46"/>
      <c r="J333" s="46"/>
      <c r="K333" s="45"/>
      <c r="L333" s="48"/>
      <c r="M333" s="45"/>
      <c r="N333" s="45"/>
      <c r="S333" s="49"/>
      <c r="T333" s="61"/>
      <c r="U333" s="61"/>
      <c r="V333" s="61"/>
      <c r="W333" s="61"/>
      <c r="X333" s="64"/>
      <c r="Y333" s="64"/>
      <c r="Z333" s="54"/>
      <c r="AA333" s="54"/>
      <c r="AB333" s="54"/>
      <c r="AC333" s="54"/>
      <c r="AD333" s="54"/>
      <c r="AE333"/>
      <c r="AF333"/>
      <c r="AG333"/>
      <c r="AH333"/>
      <c r="AI333"/>
      <c r="AJ333"/>
    </row>
    <row r="334" spans="1:36" s="47" customFormat="1" x14ac:dyDescent="0.35">
      <c r="A334" s="45"/>
      <c r="B334" s="45"/>
      <c r="C334" s="45"/>
      <c r="D334" s="46"/>
      <c r="E334" s="46"/>
      <c r="I334" s="46"/>
      <c r="J334" s="46"/>
      <c r="K334" s="45"/>
      <c r="L334" s="48"/>
      <c r="M334" s="45"/>
      <c r="N334" s="45"/>
      <c r="S334" s="49"/>
      <c r="T334" s="61"/>
      <c r="U334" s="61"/>
      <c r="V334" s="61"/>
      <c r="W334" s="61"/>
      <c r="X334" s="64"/>
      <c r="Y334" s="64"/>
      <c r="Z334" s="54"/>
      <c r="AA334" s="54"/>
      <c r="AB334" s="54"/>
      <c r="AC334" s="54"/>
      <c r="AD334" s="54"/>
      <c r="AE334"/>
      <c r="AF334"/>
      <c r="AG334"/>
      <c r="AH334"/>
      <c r="AI334"/>
      <c r="AJ334"/>
    </row>
    <row r="335" spans="1:36" s="47" customFormat="1" x14ac:dyDescent="0.35">
      <c r="A335" s="45"/>
      <c r="B335" s="45"/>
      <c r="C335" s="45"/>
      <c r="D335" s="46"/>
      <c r="E335" s="46"/>
      <c r="I335" s="46"/>
      <c r="J335" s="46"/>
      <c r="K335" s="45"/>
      <c r="L335" s="48"/>
      <c r="M335" s="45"/>
      <c r="N335" s="45"/>
      <c r="S335" s="49"/>
      <c r="T335" s="61"/>
      <c r="U335" s="61"/>
      <c r="V335" s="61"/>
      <c r="W335" s="61"/>
      <c r="X335" s="64"/>
      <c r="Y335" s="64"/>
      <c r="Z335" s="54"/>
      <c r="AA335" s="54"/>
      <c r="AB335" s="54"/>
      <c r="AC335" s="54"/>
      <c r="AD335" s="54"/>
      <c r="AE335"/>
      <c r="AF335"/>
      <c r="AG335"/>
      <c r="AH335"/>
      <c r="AI335"/>
      <c r="AJ335"/>
    </row>
    <row r="336" spans="1:36" s="47" customFormat="1" x14ac:dyDescent="0.35">
      <c r="A336" s="45"/>
      <c r="B336" s="45"/>
      <c r="C336" s="45"/>
      <c r="D336" s="46"/>
      <c r="E336" s="46"/>
      <c r="I336" s="46"/>
      <c r="J336" s="46"/>
      <c r="K336" s="45"/>
      <c r="L336" s="48"/>
      <c r="M336" s="45"/>
      <c r="N336" s="45"/>
      <c r="S336" s="49"/>
      <c r="T336" s="61"/>
      <c r="U336" s="61"/>
      <c r="V336" s="61"/>
      <c r="W336" s="61"/>
      <c r="X336" s="64"/>
      <c r="Y336" s="64"/>
      <c r="Z336" s="54"/>
      <c r="AA336" s="54"/>
      <c r="AB336" s="54"/>
      <c r="AC336" s="54"/>
      <c r="AD336" s="54"/>
      <c r="AE336"/>
      <c r="AF336"/>
      <c r="AG336"/>
      <c r="AH336"/>
      <c r="AI336"/>
      <c r="AJ336"/>
    </row>
    <row r="337" spans="1:36" s="47" customFormat="1" x14ac:dyDescent="0.35">
      <c r="A337" s="45"/>
      <c r="B337" s="45"/>
      <c r="C337" s="45"/>
      <c r="D337" s="46"/>
      <c r="E337" s="46"/>
      <c r="I337" s="46"/>
      <c r="J337" s="46"/>
      <c r="K337" s="45"/>
      <c r="L337" s="48"/>
      <c r="M337" s="45"/>
      <c r="N337" s="45"/>
      <c r="S337" s="49"/>
      <c r="T337" s="61"/>
      <c r="U337" s="61"/>
      <c r="V337" s="61"/>
      <c r="W337" s="61"/>
      <c r="X337" s="64"/>
      <c r="Y337" s="64"/>
      <c r="Z337" s="54"/>
      <c r="AA337" s="54"/>
      <c r="AB337" s="54"/>
      <c r="AC337" s="54"/>
      <c r="AD337" s="54"/>
      <c r="AE337"/>
      <c r="AF337"/>
      <c r="AG337"/>
      <c r="AH337"/>
      <c r="AI337"/>
      <c r="AJ337"/>
    </row>
    <row r="338" spans="1:36" s="47" customFormat="1" x14ac:dyDescent="0.35">
      <c r="A338" s="45"/>
      <c r="B338" s="45"/>
      <c r="C338" s="45"/>
      <c r="D338" s="46"/>
      <c r="E338" s="46"/>
      <c r="I338" s="46"/>
      <c r="J338" s="46"/>
      <c r="K338" s="45"/>
      <c r="L338" s="48"/>
      <c r="M338" s="45"/>
      <c r="N338" s="45"/>
      <c r="S338" s="49"/>
      <c r="T338" s="61"/>
      <c r="U338" s="61"/>
      <c r="V338" s="61"/>
      <c r="W338" s="61"/>
      <c r="X338" s="64"/>
      <c r="Y338" s="64"/>
      <c r="Z338" s="54"/>
      <c r="AA338" s="54"/>
      <c r="AB338" s="54"/>
      <c r="AC338" s="54"/>
      <c r="AD338" s="54"/>
      <c r="AE338"/>
      <c r="AF338"/>
      <c r="AG338"/>
      <c r="AH338"/>
      <c r="AI338"/>
      <c r="AJ338"/>
    </row>
    <row r="339" spans="1:36" s="47" customFormat="1" x14ac:dyDescent="0.35">
      <c r="A339" s="45"/>
      <c r="B339" s="45"/>
      <c r="C339" s="45"/>
      <c r="D339" s="46"/>
      <c r="E339" s="46"/>
      <c r="I339" s="46"/>
      <c r="J339" s="46"/>
      <c r="K339" s="45"/>
      <c r="L339" s="48"/>
      <c r="M339" s="45"/>
      <c r="N339" s="45"/>
      <c r="S339" s="49"/>
      <c r="T339" s="61"/>
      <c r="U339" s="61"/>
      <c r="V339" s="61"/>
      <c r="W339" s="61"/>
      <c r="X339" s="64"/>
      <c r="Y339" s="64"/>
      <c r="Z339" s="54"/>
      <c r="AA339" s="54"/>
      <c r="AB339" s="54"/>
      <c r="AC339" s="54"/>
      <c r="AD339" s="54"/>
      <c r="AE339"/>
      <c r="AF339"/>
      <c r="AG339"/>
      <c r="AH339"/>
      <c r="AI339"/>
      <c r="AJ339"/>
    </row>
    <row r="340" spans="1:36" s="47" customFormat="1" x14ac:dyDescent="0.35">
      <c r="A340" s="45"/>
      <c r="B340" s="45"/>
      <c r="C340" s="45"/>
      <c r="D340" s="46"/>
      <c r="E340" s="46"/>
      <c r="I340" s="46"/>
      <c r="J340" s="46"/>
      <c r="K340" s="45"/>
      <c r="L340" s="48"/>
      <c r="M340" s="45"/>
      <c r="N340" s="45"/>
      <c r="S340" s="49"/>
      <c r="T340" s="61"/>
      <c r="U340" s="61"/>
      <c r="V340" s="61"/>
      <c r="W340" s="61"/>
      <c r="X340" s="64"/>
      <c r="Y340" s="64"/>
      <c r="Z340" s="54"/>
      <c r="AA340" s="54"/>
      <c r="AB340" s="54"/>
      <c r="AC340" s="54"/>
      <c r="AD340" s="54"/>
      <c r="AE340"/>
      <c r="AF340"/>
      <c r="AG340"/>
      <c r="AH340"/>
      <c r="AI340"/>
      <c r="AJ340"/>
    </row>
    <row r="341" spans="1:36" s="47" customFormat="1" x14ac:dyDescent="0.35">
      <c r="A341" s="45"/>
      <c r="B341" s="45"/>
      <c r="C341" s="45"/>
      <c r="D341" s="46"/>
      <c r="E341" s="46"/>
      <c r="I341" s="46"/>
      <c r="J341" s="46"/>
      <c r="K341" s="45"/>
      <c r="L341" s="48"/>
      <c r="M341" s="45"/>
      <c r="N341" s="45"/>
      <c r="S341" s="49"/>
      <c r="T341" s="61"/>
      <c r="U341" s="61"/>
      <c r="V341" s="61"/>
      <c r="W341" s="61"/>
      <c r="X341" s="64"/>
      <c r="Y341" s="64"/>
      <c r="Z341" s="54"/>
      <c r="AA341" s="54"/>
      <c r="AB341" s="54"/>
      <c r="AC341" s="54"/>
      <c r="AD341" s="54"/>
      <c r="AE341"/>
      <c r="AF341"/>
      <c r="AG341"/>
      <c r="AH341"/>
      <c r="AI341"/>
      <c r="AJ341"/>
    </row>
    <row r="342" spans="1:36" s="47" customFormat="1" x14ac:dyDescent="0.35">
      <c r="A342" s="45"/>
      <c r="B342" s="45"/>
      <c r="C342" s="45"/>
      <c r="D342" s="46"/>
      <c r="E342" s="46"/>
      <c r="I342" s="46"/>
      <c r="J342" s="46"/>
      <c r="K342" s="45"/>
      <c r="L342" s="48"/>
      <c r="M342" s="45"/>
      <c r="N342" s="45"/>
      <c r="S342" s="49"/>
      <c r="T342" s="61"/>
      <c r="U342" s="61"/>
      <c r="V342" s="61"/>
      <c r="W342" s="61"/>
      <c r="X342" s="64"/>
      <c r="Y342" s="64"/>
      <c r="Z342" s="54"/>
      <c r="AA342" s="54"/>
      <c r="AB342" s="54"/>
      <c r="AC342" s="54"/>
      <c r="AD342" s="54"/>
      <c r="AE342"/>
      <c r="AF342"/>
      <c r="AG342"/>
      <c r="AH342"/>
      <c r="AI342"/>
      <c r="AJ342"/>
    </row>
    <row r="343" spans="1:36" s="47" customFormat="1" x14ac:dyDescent="0.35">
      <c r="A343" s="45"/>
      <c r="B343" s="45"/>
      <c r="C343" s="45"/>
      <c r="D343" s="46"/>
      <c r="E343" s="46"/>
      <c r="I343" s="46"/>
      <c r="J343" s="46"/>
      <c r="K343" s="45"/>
      <c r="L343" s="48"/>
      <c r="M343" s="45"/>
      <c r="N343" s="45"/>
      <c r="S343" s="49"/>
      <c r="T343" s="61"/>
      <c r="U343" s="61"/>
      <c r="V343" s="61"/>
      <c r="W343" s="61"/>
      <c r="X343" s="64"/>
      <c r="Y343" s="64"/>
      <c r="Z343" s="54"/>
      <c r="AA343" s="54"/>
      <c r="AB343" s="54"/>
      <c r="AC343" s="54"/>
      <c r="AD343" s="54"/>
      <c r="AE343"/>
      <c r="AF343"/>
      <c r="AG343"/>
      <c r="AH343"/>
      <c r="AI343"/>
      <c r="AJ343"/>
    </row>
  </sheetData>
  <mergeCells count="15">
    <mergeCell ref="A1:B4"/>
    <mergeCell ref="D1:Q4"/>
    <mergeCell ref="S5:S6"/>
    <mergeCell ref="O5:R5"/>
    <mergeCell ref="D5:D6"/>
    <mergeCell ref="E5:E6"/>
    <mergeCell ref="F5:F6"/>
    <mergeCell ref="G5:G6"/>
    <mergeCell ref="H5:H6"/>
    <mergeCell ref="L5:L6"/>
    <mergeCell ref="A5:A6"/>
    <mergeCell ref="B5:B6"/>
    <mergeCell ref="I5:I6"/>
    <mergeCell ref="J5:J6"/>
    <mergeCell ref="K5:K6"/>
  </mergeCells>
  <dataValidations count="4">
    <dataValidation type="list" allowBlank="1" showInputMessage="1" showErrorMessage="1" sqref="H8:H107" xr:uid="{00000000-0002-0000-0000-000000000000}">
      <formula1>$U$7:$U$9</formula1>
    </dataValidation>
    <dataValidation type="list" allowBlank="1" showInputMessage="1" showErrorMessage="1" sqref="I8:I107" xr:uid="{00000000-0002-0000-0000-000001000000}">
      <formula1>$V$7:$V$17</formula1>
    </dataValidation>
    <dataValidation type="list" allowBlank="1" showInputMessage="1" showErrorMessage="1" sqref="J8:J107" xr:uid="{00000000-0002-0000-0000-000002000000}">
      <formula1>$W$7:$W$10</formula1>
    </dataValidation>
    <dataValidation type="list" allowBlank="1" showInputMessage="1" showErrorMessage="1" sqref="W11:W27 O7:R107" xr:uid="{00000000-0002-0000-0000-000003000000}">
      <formula1>$T$7:$T$20</formula1>
    </dataValidation>
  </dataValidations>
  <hyperlinks>
    <hyperlink ref="K7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1"/>
  <sheetViews>
    <sheetView topLeftCell="A6" zoomScale="70" zoomScaleNormal="70" workbookViewId="0">
      <selection activeCell="C49" sqref="C49"/>
    </sheetView>
  </sheetViews>
  <sheetFormatPr defaultColWidth="4.36328125" defaultRowHeight="14.5" x14ac:dyDescent="0.35"/>
  <cols>
    <col min="1" max="21" width="12.36328125" customWidth="1"/>
  </cols>
  <sheetData>
    <row r="1" spans="2:17" x14ac:dyDescent="0.35">
      <c r="B1" s="26" t="s">
        <v>35</v>
      </c>
      <c r="C1" s="27" t="s">
        <v>36</v>
      </c>
      <c r="D1" s="27" t="s">
        <v>37</v>
      </c>
      <c r="E1" s="27" t="s">
        <v>38</v>
      </c>
      <c r="F1" s="27" t="s">
        <v>39</v>
      </c>
      <c r="G1" s="27" t="s">
        <v>40</v>
      </c>
      <c r="H1" s="27" t="s">
        <v>41</v>
      </c>
      <c r="I1" s="27" t="s">
        <v>42</v>
      </c>
      <c r="J1" s="27" t="s">
        <v>43</v>
      </c>
      <c r="K1" s="27" t="s">
        <v>44</v>
      </c>
      <c r="L1" s="27" t="s">
        <v>45</v>
      </c>
      <c r="M1" s="27" t="s">
        <v>46</v>
      </c>
      <c r="N1" s="27" t="s">
        <v>47</v>
      </c>
      <c r="O1" s="27" t="s">
        <v>60</v>
      </c>
      <c r="P1" s="27" t="s">
        <v>61</v>
      </c>
      <c r="Q1" s="52" t="s">
        <v>62</v>
      </c>
    </row>
    <row r="2" spans="2:17" x14ac:dyDescent="0.35">
      <c r="C2" s="1" t="str">
        <f>IF('Aday Bildirim Listesi'!B8="","",'Aday Bildirim Listesi'!B8)</f>
        <v/>
      </c>
      <c r="D2" s="1" t="str">
        <f>IF('Aday Bildirim Listesi'!C8="","",'Aday Bildirim Listesi'!C8)</f>
        <v/>
      </c>
      <c r="E2" s="1" t="str">
        <f>UPPER('Aday Bildirim Listesi'!D8)</f>
        <v/>
      </c>
      <c r="F2" s="1" t="str">
        <f>UPPER('Aday Bildirim Listesi'!E8)</f>
        <v/>
      </c>
      <c r="G2" s="36" t="str">
        <f>IF('Aday Bildirim Listesi'!F8="","",'Aday Bildirim Listesi'!F8)</f>
        <v/>
      </c>
      <c r="H2" s="1" t="str">
        <f>UPPER('Aday Bildirim Listesi'!G8)</f>
        <v/>
      </c>
      <c r="I2" s="1" t="str">
        <f>IF('Aday Bildirim Listesi'!H8="ERKEK",1,IF('Aday Bildirim Listesi'!H8="KADIN",0,""))</f>
        <v/>
      </c>
      <c r="J2" s="1" t="str">
        <f>IF('Aday Bildirim Listesi'!I8="İLKOKUL",1,IF('Aday Bildirim Listesi'!I8="ORTA OKUL",2,IF('Aday Bildirim Listesi'!I8="MESLEK YÜKSEK OKULU",3,IF('Aday Bildirim Listesi'!I8="LİSANS",4,IF('Aday Bildirim Listesi'!I8="YÜKSEK LİSANS",5,IF('Aday Bildirim Listesi'!I8="DOKTORA",6,IF('Aday Bildirim Listesi'!I8="OKURYAZAR DEĞİLİM",7,IF('Aday Bildirim Listesi'!I8="OKURYAZAR",8,IF('Aday Bildirim Listesi'!I8="MESLEK LİSESİ",9,IF('Aday Bildirim Listesi'!I8="GENEL LİSE",10,""))))))))))</f>
        <v/>
      </c>
      <c r="K2" s="1" t="str">
        <f>IF('Aday Bildirim Listesi'!J8="ÇALIŞIYORUM",1,IF('Aday Bildirim Listesi'!J8="ÇALIŞMIYORUM",2,IF('Aday Bildirim Listesi'!J8="STAJ YAPIYORUM",3,"")))</f>
        <v/>
      </c>
      <c r="L2" s="1" t="str">
        <f>LOWER(IF('Aday Bildirim Listesi'!K8="","",'Aday Bildirim Listesi'!K8))</f>
        <v/>
      </c>
      <c r="M2" s="37" t="str">
        <f>IF('Aday Bildirim Listesi'!L8="","",CONCATENATE(0,SUBSTITUTE('Aday Bildirim Listesi'!L8," ","")))</f>
        <v/>
      </c>
      <c r="N2" s="37" t="e">
        <f>UPPER(SUBSTITUTE('Aday Bildirim Listesi'!#REF!," ",""))</f>
        <v>#REF!</v>
      </c>
      <c r="O2" s="37" t="str">
        <f>UPPER('Aday Bildirim Listesi'!M8)</f>
        <v/>
      </c>
      <c r="P2" s="37" t="str">
        <f>UPPER(SUBSTITUTE('Aday Bildirim Listesi'!N8," ",""))</f>
        <v/>
      </c>
      <c r="Q2" t="s">
        <v>63</v>
      </c>
    </row>
    <row r="3" spans="2:17" x14ac:dyDescent="0.35">
      <c r="C3" s="1" t="str">
        <f>IF('Aday Bildirim Listesi'!B9="","",'Aday Bildirim Listesi'!B9)</f>
        <v/>
      </c>
      <c r="D3" s="1" t="str">
        <f>IF('Aday Bildirim Listesi'!C9="","",'Aday Bildirim Listesi'!C9)</f>
        <v/>
      </c>
      <c r="E3" s="1" t="str">
        <f>UPPER('Aday Bildirim Listesi'!D9)</f>
        <v/>
      </c>
      <c r="F3" s="1" t="str">
        <f>UPPER('Aday Bildirim Listesi'!E9)</f>
        <v/>
      </c>
      <c r="G3" s="36" t="str">
        <f>IF('Aday Bildirim Listesi'!F9="","",'Aday Bildirim Listesi'!F9)</f>
        <v/>
      </c>
      <c r="H3" s="1" t="str">
        <f>UPPER('Aday Bildirim Listesi'!G9)</f>
        <v/>
      </c>
      <c r="I3" s="1" t="str">
        <f>IF('Aday Bildirim Listesi'!H9="ERKEK",1,IF('Aday Bildirim Listesi'!H9="KADIN",0,""))</f>
        <v/>
      </c>
      <c r="J3" s="1" t="str">
        <f>IF('Aday Bildirim Listesi'!I9="İLKOKUL",1,IF('Aday Bildirim Listesi'!I9="ORTA OKUL",2,IF('Aday Bildirim Listesi'!I9="MESLEK YÜKSEK OKULU",3,IF('Aday Bildirim Listesi'!I9="LİSANS",4,IF('Aday Bildirim Listesi'!I9="YÜKSEK LİSANS",5,IF('Aday Bildirim Listesi'!I9="DOKTORA",6,IF('Aday Bildirim Listesi'!I9="OKURYAZAR DEĞİLİM",7,IF('Aday Bildirim Listesi'!I9="OKURYAZAR",8,IF('Aday Bildirim Listesi'!I9="MESLEK LİSESİ",9,IF('Aday Bildirim Listesi'!I9="GENEL LİSE",10,""))))))))))</f>
        <v/>
      </c>
      <c r="K3" s="1" t="str">
        <f>IF('Aday Bildirim Listesi'!J9="ÇALIŞIYORUM",1,IF('Aday Bildirim Listesi'!J9="ÇALIŞMIYORUM",2,IF('Aday Bildirim Listesi'!J9="STAJ YAPIYORUM",3,"")))</f>
        <v/>
      </c>
      <c r="L3" s="1" t="str">
        <f>LOWER(IF('Aday Bildirim Listesi'!K9="","",'Aday Bildirim Listesi'!K9))</f>
        <v/>
      </c>
      <c r="M3" s="37" t="str">
        <f>IF('Aday Bildirim Listesi'!L9="","",CONCATENATE(0,SUBSTITUTE('Aday Bildirim Listesi'!L9," ","")))</f>
        <v/>
      </c>
      <c r="N3" s="37" t="e">
        <f>UPPER(SUBSTITUTE('Aday Bildirim Listesi'!#REF!," ",""))</f>
        <v>#REF!</v>
      </c>
      <c r="O3" s="37" t="str">
        <f>UPPER('Aday Bildirim Listesi'!M9)</f>
        <v/>
      </c>
      <c r="P3" s="37" t="str">
        <f>UPPER(SUBSTITUTE('Aday Bildirim Listesi'!N9," ",""))</f>
        <v/>
      </c>
      <c r="Q3" t="s">
        <v>63</v>
      </c>
    </row>
    <row r="4" spans="2:17" x14ac:dyDescent="0.35">
      <c r="C4" s="1" t="str">
        <f>IF('Aday Bildirim Listesi'!B10="","",'Aday Bildirim Listesi'!B10)</f>
        <v/>
      </c>
      <c r="D4" s="1" t="str">
        <f>IF('Aday Bildirim Listesi'!C10="","",'Aday Bildirim Listesi'!C10)</f>
        <v/>
      </c>
      <c r="E4" s="1" t="str">
        <f>UPPER('Aday Bildirim Listesi'!D10)</f>
        <v/>
      </c>
      <c r="F4" s="1" t="str">
        <f>UPPER('Aday Bildirim Listesi'!E10)</f>
        <v/>
      </c>
      <c r="G4" s="36" t="str">
        <f>IF('Aday Bildirim Listesi'!F10="","",'Aday Bildirim Listesi'!F10)</f>
        <v/>
      </c>
      <c r="H4" s="1" t="str">
        <f>UPPER('Aday Bildirim Listesi'!G10)</f>
        <v/>
      </c>
      <c r="I4" s="1" t="str">
        <f>IF('Aday Bildirim Listesi'!H10="ERKEK",1,IF('Aday Bildirim Listesi'!H10="KADIN",0,""))</f>
        <v/>
      </c>
      <c r="J4" s="1" t="str">
        <f>IF('Aday Bildirim Listesi'!I10="İLKOKUL",1,IF('Aday Bildirim Listesi'!I10="ORTA OKUL",2,IF('Aday Bildirim Listesi'!I10="MESLEK YÜKSEK OKULU",3,IF('Aday Bildirim Listesi'!I10="LİSANS",4,IF('Aday Bildirim Listesi'!I10="YÜKSEK LİSANS",5,IF('Aday Bildirim Listesi'!I10="DOKTORA",6,IF('Aday Bildirim Listesi'!I10="OKURYAZAR DEĞİLİM",7,IF('Aday Bildirim Listesi'!I10="OKURYAZAR",8,IF('Aday Bildirim Listesi'!I10="MESLEK LİSESİ",9,IF('Aday Bildirim Listesi'!I10="GENEL LİSE",10,""))))))))))</f>
        <v/>
      </c>
      <c r="K4" s="1" t="str">
        <f>IF('Aday Bildirim Listesi'!J10="ÇALIŞIYORUM",1,IF('Aday Bildirim Listesi'!J10="ÇALIŞMIYORUM",2,IF('Aday Bildirim Listesi'!J10="STAJ YAPIYORUM",3,"")))</f>
        <v/>
      </c>
      <c r="L4" s="1" t="str">
        <f>LOWER(IF('Aday Bildirim Listesi'!K10="","",'Aday Bildirim Listesi'!K10))</f>
        <v/>
      </c>
      <c r="M4" s="37" t="str">
        <f>IF('Aday Bildirim Listesi'!L10="","",CONCATENATE(0,SUBSTITUTE('Aday Bildirim Listesi'!L10," ","")))</f>
        <v/>
      </c>
      <c r="N4" s="37" t="e">
        <f>UPPER(SUBSTITUTE('Aday Bildirim Listesi'!#REF!," ",""))</f>
        <v>#REF!</v>
      </c>
      <c r="O4" s="37" t="str">
        <f>UPPER('Aday Bildirim Listesi'!M10)</f>
        <v/>
      </c>
      <c r="P4" s="37" t="str">
        <f>UPPER(SUBSTITUTE('Aday Bildirim Listesi'!N10," ",""))</f>
        <v/>
      </c>
      <c r="Q4" t="s">
        <v>63</v>
      </c>
    </row>
    <row r="5" spans="2:17" x14ac:dyDescent="0.35">
      <c r="C5" s="1" t="str">
        <f>IF('Aday Bildirim Listesi'!B11="","",'Aday Bildirim Listesi'!B11)</f>
        <v/>
      </c>
      <c r="D5" s="1" t="str">
        <f>IF('Aday Bildirim Listesi'!C11="","",'Aday Bildirim Listesi'!C11)</f>
        <v/>
      </c>
      <c r="E5" s="1" t="str">
        <f>UPPER('Aday Bildirim Listesi'!D11)</f>
        <v/>
      </c>
      <c r="F5" s="1" t="str">
        <f>UPPER('Aday Bildirim Listesi'!E11)</f>
        <v/>
      </c>
      <c r="G5" s="36" t="str">
        <f>IF('Aday Bildirim Listesi'!F11="","",'Aday Bildirim Listesi'!F11)</f>
        <v/>
      </c>
      <c r="H5" s="1" t="str">
        <f>UPPER('Aday Bildirim Listesi'!G11)</f>
        <v/>
      </c>
      <c r="I5" s="1" t="str">
        <f>IF('Aday Bildirim Listesi'!H11="ERKEK",1,IF('Aday Bildirim Listesi'!H11="KADIN",0,""))</f>
        <v/>
      </c>
      <c r="J5" s="1" t="str">
        <f>IF('Aday Bildirim Listesi'!I11="İLKOKUL",1,IF('Aday Bildirim Listesi'!I11="ORTA OKUL",2,IF('Aday Bildirim Listesi'!I11="MESLEK YÜKSEK OKULU",3,IF('Aday Bildirim Listesi'!I11="LİSANS",4,IF('Aday Bildirim Listesi'!I11="YÜKSEK LİSANS",5,IF('Aday Bildirim Listesi'!I11="DOKTORA",6,IF('Aday Bildirim Listesi'!I11="OKURYAZAR DEĞİLİM",7,IF('Aday Bildirim Listesi'!I11="OKURYAZAR",8,IF('Aday Bildirim Listesi'!I11="MESLEK LİSESİ",9,IF('Aday Bildirim Listesi'!I11="GENEL LİSE",10,""))))))))))</f>
        <v/>
      </c>
      <c r="K5" s="1" t="str">
        <f>IF('Aday Bildirim Listesi'!J11="ÇALIŞIYORUM",1,IF('Aday Bildirim Listesi'!J11="ÇALIŞMIYORUM",2,IF('Aday Bildirim Listesi'!J11="STAJ YAPIYORUM",3,"")))</f>
        <v/>
      </c>
      <c r="L5" s="1" t="str">
        <f>LOWER(IF('Aday Bildirim Listesi'!K11="","",'Aday Bildirim Listesi'!K11))</f>
        <v/>
      </c>
      <c r="M5" s="37" t="str">
        <f>IF('Aday Bildirim Listesi'!L11="","",CONCATENATE(0,SUBSTITUTE('Aday Bildirim Listesi'!L11," ","")))</f>
        <v/>
      </c>
      <c r="N5" s="37" t="e">
        <f>UPPER(SUBSTITUTE('Aday Bildirim Listesi'!#REF!," ",""))</f>
        <v>#REF!</v>
      </c>
      <c r="O5" s="37" t="str">
        <f>UPPER('Aday Bildirim Listesi'!M11)</f>
        <v/>
      </c>
      <c r="P5" s="37" t="str">
        <f>UPPER(SUBSTITUTE('Aday Bildirim Listesi'!N11," ",""))</f>
        <v/>
      </c>
      <c r="Q5" t="s">
        <v>63</v>
      </c>
    </row>
    <row r="6" spans="2:17" x14ac:dyDescent="0.35">
      <c r="C6" s="1" t="str">
        <f>IF('Aday Bildirim Listesi'!B12="","",'Aday Bildirim Listesi'!B12)</f>
        <v/>
      </c>
      <c r="D6" s="1" t="str">
        <f>IF('Aday Bildirim Listesi'!C12="","",'Aday Bildirim Listesi'!C12)</f>
        <v/>
      </c>
      <c r="E6" s="1" t="str">
        <f>UPPER('Aday Bildirim Listesi'!D12)</f>
        <v/>
      </c>
      <c r="F6" s="1" t="str">
        <f>UPPER('Aday Bildirim Listesi'!E12)</f>
        <v/>
      </c>
      <c r="G6" s="36" t="str">
        <f>IF('Aday Bildirim Listesi'!F12="","",'Aday Bildirim Listesi'!F12)</f>
        <v/>
      </c>
      <c r="H6" s="1" t="str">
        <f>UPPER('Aday Bildirim Listesi'!G12)</f>
        <v/>
      </c>
      <c r="I6" s="1" t="str">
        <f>IF('Aday Bildirim Listesi'!H12="ERKEK",1,IF('Aday Bildirim Listesi'!H12="KADIN",0,""))</f>
        <v/>
      </c>
      <c r="J6" s="1" t="str">
        <f>IF('Aday Bildirim Listesi'!I12="İLKOKUL",1,IF('Aday Bildirim Listesi'!I12="ORTA OKUL",2,IF('Aday Bildirim Listesi'!I12="MESLEK YÜKSEK OKULU",3,IF('Aday Bildirim Listesi'!I12="LİSANS",4,IF('Aday Bildirim Listesi'!I12="YÜKSEK LİSANS",5,IF('Aday Bildirim Listesi'!I12="DOKTORA",6,IF('Aday Bildirim Listesi'!I12="OKURYAZAR DEĞİLİM",7,IF('Aday Bildirim Listesi'!I12="OKURYAZAR",8,IF('Aday Bildirim Listesi'!I12="MESLEK LİSESİ",9,IF('Aday Bildirim Listesi'!I12="GENEL LİSE",10,""))))))))))</f>
        <v/>
      </c>
      <c r="K6" s="1" t="str">
        <f>IF('Aday Bildirim Listesi'!J12="ÇALIŞIYORUM",1,IF('Aday Bildirim Listesi'!J12="ÇALIŞMIYORUM",2,IF('Aday Bildirim Listesi'!J12="STAJ YAPIYORUM",3,"")))</f>
        <v/>
      </c>
      <c r="L6" s="1" t="str">
        <f>LOWER(IF('Aday Bildirim Listesi'!K12="","",'Aday Bildirim Listesi'!K12))</f>
        <v/>
      </c>
      <c r="M6" s="37" t="str">
        <f>IF('Aday Bildirim Listesi'!L12="","",CONCATENATE(0,SUBSTITUTE('Aday Bildirim Listesi'!L12," ","")))</f>
        <v/>
      </c>
      <c r="N6" s="37" t="e">
        <f>UPPER(SUBSTITUTE('Aday Bildirim Listesi'!#REF!," ",""))</f>
        <v>#REF!</v>
      </c>
      <c r="O6" s="37" t="str">
        <f>UPPER('Aday Bildirim Listesi'!M12)</f>
        <v/>
      </c>
      <c r="P6" s="37" t="str">
        <f>UPPER(SUBSTITUTE('Aday Bildirim Listesi'!N12," ",""))</f>
        <v/>
      </c>
      <c r="Q6" t="s">
        <v>63</v>
      </c>
    </row>
    <row r="7" spans="2:17" x14ac:dyDescent="0.35">
      <c r="C7" s="1" t="str">
        <f>IF('Aday Bildirim Listesi'!B13="","",'Aday Bildirim Listesi'!B13)</f>
        <v/>
      </c>
      <c r="D7" s="1" t="str">
        <f>IF('Aday Bildirim Listesi'!C13="","",'Aday Bildirim Listesi'!C13)</f>
        <v/>
      </c>
      <c r="E7" s="1" t="str">
        <f>UPPER('Aday Bildirim Listesi'!D13)</f>
        <v/>
      </c>
      <c r="F7" s="1" t="str">
        <f>UPPER('Aday Bildirim Listesi'!E13)</f>
        <v/>
      </c>
      <c r="G7" s="36" t="str">
        <f>IF('Aday Bildirim Listesi'!F13="","",'Aday Bildirim Listesi'!F13)</f>
        <v/>
      </c>
      <c r="H7" s="1" t="str">
        <f>UPPER('Aday Bildirim Listesi'!G13)</f>
        <v/>
      </c>
      <c r="I7" s="1" t="str">
        <f>IF('Aday Bildirim Listesi'!H13="ERKEK",1,IF('Aday Bildirim Listesi'!H13="KADIN",0,""))</f>
        <v/>
      </c>
      <c r="J7" s="1" t="str">
        <f>IF('Aday Bildirim Listesi'!I13="İLKOKUL",1,IF('Aday Bildirim Listesi'!I13="ORTA OKUL",2,IF('Aday Bildirim Listesi'!I13="MESLEK YÜKSEK OKULU",3,IF('Aday Bildirim Listesi'!I13="LİSANS",4,IF('Aday Bildirim Listesi'!I13="YÜKSEK LİSANS",5,IF('Aday Bildirim Listesi'!I13="DOKTORA",6,IF('Aday Bildirim Listesi'!I13="OKURYAZAR DEĞİLİM",7,IF('Aday Bildirim Listesi'!I13="OKURYAZAR",8,IF('Aday Bildirim Listesi'!I13="MESLEK LİSESİ",9,IF('Aday Bildirim Listesi'!I13="GENEL LİSE",10,""))))))))))</f>
        <v/>
      </c>
      <c r="K7" s="1" t="str">
        <f>IF('Aday Bildirim Listesi'!J13="ÇALIŞIYORUM",1,IF('Aday Bildirim Listesi'!J13="ÇALIŞMIYORUM",2,IF('Aday Bildirim Listesi'!J13="STAJ YAPIYORUM",3,"")))</f>
        <v/>
      </c>
      <c r="L7" s="1" t="str">
        <f>LOWER(IF('Aday Bildirim Listesi'!K13="","",'Aday Bildirim Listesi'!K13))</f>
        <v/>
      </c>
      <c r="M7" s="37" t="str">
        <f>IF('Aday Bildirim Listesi'!L13="","",CONCATENATE(0,SUBSTITUTE('Aday Bildirim Listesi'!L13," ","")))</f>
        <v/>
      </c>
      <c r="N7" s="37" t="e">
        <f>UPPER(SUBSTITUTE('Aday Bildirim Listesi'!#REF!," ",""))</f>
        <v>#REF!</v>
      </c>
      <c r="O7" s="37" t="str">
        <f>UPPER('Aday Bildirim Listesi'!M13)</f>
        <v/>
      </c>
      <c r="P7" s="37" t="str">
        <f>UPPER(SUBSTITUTE('Aday Bildirim Listesi'!N13," ",""))</f>
        <v/>
      </c>
      <c r="Q7" t="s">
        <v>63</v>
      </c>
    </row>
    <row r="8" spans="2:17" x14ac:dyDescent="0.35">
      <c r="C8" s="1" t="str">
        <f>IF('Aday Bildirim Listesi'!B14="","",'Aday Bildirim Listesi'!B14)</f>
        <v/>
      </c>
      <c r="D8" s="1" t="str">
        <f>IF('Aday Bildirim Listesi'!C14="","",'Aday Bildirim Listesi'!C14)</f>
        <v/>
      </c>
      <c r="E8" s="1" t="str">
        <f>UPPER('Aday Bildirim Listesi'!D14)</f>
        <v/>
      </c>
      <c r="F8" s="1" t="str">
        <f>UPPER('Aday Bildirim Listesi'!E14)</f>
        <v/>
      </c>
      <c r="G8" s="36" t="str">
        <f>IF('Aday Bildirim Listesi'!F14="","",'Aday Bildirim Listesi'!F14)</f>
        <v/>
      </c>
      <c r="H8" s="1" t="str">
        <f>UPPER('Aday Bildirim Listesi'!G14)</f>
        <v/>
      </c>
      <c r="I8" s="1" t="str">
        <f>IF('Aday Bildirim Listesi'!H14="ERKEK",1,IF('Aday Bildirim Listesi'!H14="KADIN",0,""))</f>
        <v/>
      </c>
      <c r="J8" s="1" t="str">
        <f>IF('Aday Bildirim Listesi'!I14="İLKOKUL",1,IF('Aday Bildirim Listesi'!I14="ORTA OKUL",2,IF('Aday Bildirim Listesi'!I14="MESLEK YÜKSEK OKULU",3,IF('Aday Bildirim Listesi'!I14="LİSANS",4,IF('Aday Bildirim Listesi'!I14="YÜKSEK LİSANS",5,IF('Aday Bildirim Listesi'!I14="DOKTORA",6,IF('Aday Bildirim Listesi'!I14="OKURYAZAR DEĞİLİM",7,IF('Aday Bildirim Listesi'!I14="OKURYAZAR",8,IF('Aday Bildirim Listesi'!I14="MESLEK LİSESİ",9,IF('Aday Bildirim Listesi'!I14="GENEL LİSE",10,""))))))))))</f>
        <v/>
      </c>
      <c r="K8" s="1" t="str">
        <f>IF('Aday Bildirim Listesi'!J14="ÇALIŞIYORUM",1,IF('Aday Bildirim Listesi'!J14="ÇALIŞMIYORUM",2,IF('Aday Bildirim Listesi'!J14="STAJ YAPIYORUM",3,"")))</f>
        <v/>
      </c>
      <c r="L8" s="1" t="str">
        <f>LOWER(IF('Aday Bildirim Listesi'!K14="","",'Aday Bildirim Listesi'!K14))</f>
        <v/>
      </c>
      <c r="M8" s="37" t="str">
        <f>IF('Aday Bildirim Listesi'!L14="","",CONCATENATE(0,SUBSTITUTE('Aday Bildirim Listesi'!L14," ","")))</f>
        <v/>
      </c>
      <c r="N8" s="37" t="e">
        <f>UPPER(SUBSTITUTE('Aday Bildirim Listesi'!#REF!," ",""))</f>
        <v>#REF!</v>
      </c>
      <c r="O8" s="37" t="str">
        <f>UPPER('Aday Bildirim Listesi'!M14)</f>
        <v/>
      </c>
      <c r="P8" s="37" t="str">
        <f>UPPER(SUBSTITUTE('Aday Bildirim Listesi'!N14," ",""))</f>
        <v/>
      </c>
      <c r="Q8" t="s">
        <v>63</v>
      </c>
    </row>
    <row r="9" spans="2:17" x14ac:dyDescent="0.35">
      <c r="C9" s="1" t="str">
        <f>IF('Aday Bildirim Listesi'!B15="","",'Aday Bildirim Listesi'!B15)</f>
        <v/>
      </c>
      <c r="D9" s="1" t="str">
        <f>IF('Aday Bildirim Listesi'!C15="","",'Aday Bildirim Listesi'!C15)</f>
        <v/>
      </c>
      <c r="E9" s="1" t="str">
        <f>UPPER('Aday Bildirim Listesi'!D15)</f>
        <v/>
      </c>
      <c r="F9" s="1" t="str">
        <f>UPPER('Aday Bildirim Listesi'!E15)</f>
        <v/>
      </c>
      <c r="G9" s="36" t="str">
        <f>IF('Aday Bildirim Listesi'!F15="","",'Aday Bildirim Listesi'!F15)</f>
        <v/>
      </c>
      <c r="H9" s="1" t="str">
        <f>UPPER('Aday Bildirim Listesi'!G15)</f>
        <v/>
      </c>
      <c r="I9" s="1" t="str">
        <f>IF('Aday Bildirim Listesi'!H15="ERKEK",1,IF('Aday Bildirim Listesi'!H15="KADIN",0,""))</f>
        <v/>
      </c>
      <c r="J9" s="1" t="str">
        <f>IF('Aday Bildirim Listesi'!I15="İLKOKUL",1,IF('Aday Bildirim Listesi'!I15="ORTA OKUL",2,IF('Aday Bildirim Listesi'!I15="MESLEK YÜKSEK OKULU",3,IF('Aday Bildirim Listesi'!I15="LİSANS",4,IF('Aday Bildirim Listesi'!I15="YÜKSEK LİSANS",5,IF('Aday Bildirim Listesi'!I15="DOKTORA",6,IF('Aday Bildirim Listesi'!I15="OKURYAZAR DEĞİLİM",7,IF('Aday Bildirim Listesi'!I15="OKURYAZAR",8,IF('Aday Bildirim Listesi'!I15="MESLEK LİSESİ",9,IF('Aday Bildirim Listesi'!I15="GENEL LİSE",10,""))))))))))</f>
        <v/>
      </c>
      <c r="K9" s="1" t="str">
        <f>IF('Aday Bildirim Listesi'!J15="ÇALIŞIYORUM",1,IF('Aday Bildirim Listesi'!J15="ÇALIŞMIYORUM",2,IF('Aday Bildirim Listesi'!J15="STAJ YAPIYORUM",3,"")))</f>
        <v/>
      </c>
      <c r="L9" s="1" t="str">
        <f>LOWER(IF('Aday Bildirim Listesi'!K15="","",'Aday Bildirim Listesi'!K15))</f>
        <v/>
      </c>
      <c r="M9" s="37" t="str">
        <f>IF('Aday Bildirim Listesi'!L15="","",CONCATENATE(0,SUBSTITUTE('Aday Bildirim Listesi'!L15," ","")))</f>
        <v/>
      </c>
      <c r="N9" s="37" t="e">
        <f>UPPER(SUBSTITUTE('Aday Bildirim Listesi'!#REF!," ",""))</f>
        <v>#REF!</v>
      </c>
      <c r="O9" s="37" t="str">
        <f>UPPER('Aday Bildirim Listesi'!M15)</f>
        <v/>
      </c>
      <c r="P9" s="37" t="str">
        <f>UPPER(SUBSTITUTE('Aday Bildirim Listesi'!N15," ",""))</f>
        <v/>
      </c>
      <c r="Q9" t="s">
        <v>63</v>
      </c>
    </row>
    <row r="10" spans="2:17" x14ac:dyDescent="0.35">
      <c r="C10" s="1" t="str">
        <f>IF('Aday Bildirim Listesi'!B16="","",'Aday Bildirim Listesi'!B16)</f>
        <v/>
      </c>
      <c r="D10" s="1" t="str">
        <f>IF('Aday Bildirim Listesi'!C16="","",'Aday Bildirim Listesi'!C16)</f>
        <v/>
      </c>
      <c r="E10" s="1" t="str">
        <f>UPPER('Aday Bildirim Listesi'!D16)</f>
        <v/>
      </c>
      <c r="F10" s="1" t="str">
        <f>UPPER('Aday Bildirim Listesi'!E16)</f>
        <v/>
      </c>
      <c r="G10" s="36" t="str">
        <f>IF('Aday Bildirim Listesi'!F16="","",'Aday Bildirim Listesi'!F16)</f>
        <v/>
      </c>
      <c r="H10" s="1" t="str">
        <f>UPPER('Aday Bildirim Listesi'!G16)</f>
        <v/>
      </c>
      <c r="I10" s="1" t="str">
        <f>IF('Aday Bildirim Listesi'!H16="ERKEK",1,IF('Aday Bildirim Listesi'!H16="KADIN",0,""))</f>
        <v/>
      </c>
      <c r="J10" s="1" t="str">
        <f>IF('Aday Bildirim Listesi'!I16="İLKOKUL",1,IF('Aday Bildirim Listesi'!I16="ORTA OKUL",2,IF('Aday Bildirim Listesi'!I16="MESLEK YÜKSEK OKULU",3,IF('Aday Bildirim Listesi'!I16="LİSANS",4,IF('Aday Bildirim Listesi'!I16="YÜKSEK LİSANS",5,IF('Aday Bildirim Listesi'!I16="DOKTORA",6,IF('Aday Bildirim Listesi'!I16="OKURYAZAR DEĞİLİM",7,IF('Aday Bildirim Listesi'!I16="OKURYAZAR",8,IF('Aday Bildirim Listesi'!I16="MESLEK LİSESİ",9,IF('Aday Bildirim Listesi'!I16="GENEL LİSE",10,""))))))))))</f>
        <v/>
      </c>
      <c r="K10" s="1" t="str">
        <f>IF('Aday Bildirim Listesi'!J16="ÇALIŞIYORUM",1,IF('Aday Bildirim Listesi'!J16="ÇALIŞMIYORUM",2,IF('Aday Bildirim Listesi'!J16="STAJ YAPIYORUM",3,"")))</f>
        <v/>
      </c>
      <c r="L10" s="1" t="str">
        <f>LOWER(IF('Aday Bildirim Listesi'!K16="","",'Aday Bildirim Listesi'!K16))</f>
        <v/>
      </c>
      <c r="M10" s="37" t="str">
        <f>IF('Aday Bildirim Listesi'!L16="","",CONCATENATE(0,SUBSTITUTE('Aday Bildirim Listesi'!L16," ","")))</f>
        <v/>
      </c>
      <c r="N10" s="37" t="e">
        <f>UPPER(SUBSTITUTE('Aday Bildirim Listesi'!#REF!," ",""))</f>
        <v>#REF!</v>
      </c>
      <c r="O10" s="37" t="str">
        <f>UPPER('Aday Bildirim Listesi'!M16)</f>
        <v/>
      </c>
      <c r="P10" s="37" t="str">
        <f>UPPER(SUBSTITUTE('Aday Bildirim Listesi'!N16," ",""))</f>
        <v/>
      </c>
      <c r="Q10" t="s">
        <v>63</v>
      </c>
    </row>
    <row r="11" spans="2:17" x14ac:dyDescent="0.35">
      <c r="C11" s="1" t="str">
        <f>IF('Aday Bildirim Listesi'!B17="","",'Aday Bildirim Listesi'!B17)</f>
        <v/>
      </c>
      <c r="D11" s="1" t="str">
        <f>IF('Aday Bildirim Listesi'!C17="","",'Aday Bildirim Listesi'!C17)</f>
        <v/>
      </c>
      <c r="E11" s="1" t="str">
        <f>UPPER('Aday Bildirim Listesi'!D17)</f>
        <v/>
      </c>
      <c r="F11" s="1" t="str">
        <f>UPPER('Aday Bildirim Listesi'!E17)</f>
        <v/>
      </c>
      <c r="G11" s="36" t="str">
        <f>IF('Aday Bildirim Listesi'!F17="","",'Aday Bildirim Listesi'!F17)</f>
        <v/>
      </c>
      <c r="H11" s="1" t="str">
        <f>UPPER('Aday Bildirim Listesi'!G17)</f>
        <v/>
      </c>
      <c r="I11" s="1" t="str">
        <f>IF('Aday Bildirim Listesi'!H17="ERKEK",1,IF('Aday Bildirim Listesi'!H17="KADIN",0,""))</f>
        <v/>
      </c>
      <c r="J11" s="1" t="str">
        <f>IF('Aday Bildirim Listesi'!I17="İLKOKUL",1,IF('Aday Bildirim Listesi'!I17="ORTA OKUL",2,IF('Aday Bildirim Listesi'!I17="MESLEK YÜKSEK OKULU",3,IF('Aday Bildirim Listesi'!I17="LİSANS",4,IF('Aday Bildirim Listesi'!I17="YÜKSEK LİSANS",5,IF('Aday Bildirim Listesi'!I17="DOKTORA",6,IF('Aday Bildirim Listesi'!I17="OKURYAZAR DEĞİLİM",7,IF('Aday Bildirim Listesi'!I17="OKURYAZAR",8,IF('Aday Bildirim Listesi'!I17="MESLEK LİSESİ",9,IF('Aday Bildirim Listesi'!I17="GENEL LİSE",10,""))))))))))</f>
        <v/>
      </c>
      <c r="K11" s="1" t="str">
        <f>IF('Aday Bildirim Listesi'!J17="ÇALIŞIYORUM",1,IF('Aday Bildirim Listesi'!J17="ÇALIŞMIYORUM",2,IF('Aday Bildirim Listesi'!J17="STAJ YAPIYORUM",3,"")))</f>
        <v/>
      </c>
      <c r="L11" s="1" t="str">
        <f>LOWER(IF('Aday Bildirim Listesi'!K17="","",'Aday Bildirim Listesi'!K17))</f>
        <v/>
      </c>
      <c r="M11" s="37" t="str">
        <f>IF('Aday Bildirim Listesi'!L17="","",CONCATENATE(0,SUBSTITUTE('Aday Bildirim Listesi'!L17," ","")))</f>
        <v/>
      </c>
      <c r="N11" s="37" t="e">
        <f>UPPER(SUBSTITUTE('Aday Bildirim Listesi'!#REF!," ",""))</f>
        <v>#REF!</v>
      </c>
      <c r="O11" s="37" t="str">
        <f>UPPER('Aday Bildirim Listesi'!M17)</f>
        <v/>
      </c>
      <c r="P11" s="37" t="str">
        <f>UPPER(SUBSTITUTE('Aday Bildirim Listesi'!N17," ",""))</f>
        <v/>
      </c>
      <c r="Q11" t="s">
        <v>63</v>
      </c>
    </row>
    <row r="12" spans="2:17" x14ac:dyDescent="0.35">
      <c r="C12" s="1" t="str">
        <f>IF('Aday Bildirim Listesi'!B18="","",'Aday Bildirim Listesi'!B18)</f>
        <v/>
      </c>
      <c r="D12" s="1" t="str">
        <f>IF('Aday Bildirim Listesi'!C18="","",'Aday Bildirim Listesi'!C18)</f>
        <v/>
      </c>
      <c r="E12" s="1" t="str">
        <f>UPPER('Aday Bildirim Listesi'!D18)</f>
        <v/>
      </c>
      <c r="F12" s="1" t="str">
        <f>UPPER('Aday Bildirim Listesi'!E18)</f>
        <v/>
      </c>
      <c r="G12" s="36" t="str">
        <f>IF('Aday Bildirim Listesi'!F18="","",'Aday Bildirim Listesi'!F18)</f>
        <v/>
      </c>
      <c r="H12" s="1" t="str">
        <f>UPPER('Aday Bildirim Listesi'!G18)</f>
        <v/>
      </c>
      <c r="I12" s="1" t="str">
        <f>IF('Aday Bildirim Listesi'!H18="ERKEK",1,IF('Aday Bildirim Listesi'!H18="KADIN",0,""))</f>
        <v/>
      </c>
      <c r="J12" s="1" t="str">
        <f>IF('Aday Bildirim Listesi'!I18="İLKOKUL",1,IF('Aday Bildirim Listesi'!I18="ORTA OKUL",2,IF('Aday Bildirim Listesi'!I18="MESLEK YÜKSEK OKULU",3,IF('Aday Bildirim Listesi'!I18="LİSANS",4,IF('Aday Bildirim Listesi'!I18="YÜKSEK LİSANS",5,IF('Aday Bildirim Listesi'!I18="DOKTORA",6,IF('Aday Bildirim Listesi'!I18="OKURYAZAR DEĞİLİM",7,IF('Aday Bildirim Listesi'!I18="OKURYAZAR",8,IF('Aday Bildirim Listesi'!I18="MESLEK LİSESİ",9,IF('Aday Bildirim Listesi'!I18="GENEL LİSE",10,""))))))))))</f>
        <v/>
      </c>
      <c r="K12" s="1" t="str">
        <f>IF('Aday Bildirim Listesi'!J18="ÇALIŞIYORUM",1,IF('Aday Bildirim Listesi'!J18="ÇALIŞMIYORUM",2,IF('Aday Bildirim Listesi'!J18="STAJ YAPIYORUM",3,"")))</f>
        <v/>
      </c>
      <c r="L12" s="1" t="str">
        <f>LOWER(IF('Aday Bildirim Listesi'!K18="","",'Aday Bildirim Listesi'!K18))</f>
        <v/>
      </c>
      <c r="M12" s="37" t="str">
        <f>IF('Aday Bildirim Listesi'!L18="","",CONCATENATE(0,SUBSTITUTE('Aday Bildirim Listesi'!L18," ","")))</f>
        <v/>
      </c>
      <c r="N12" s="37" t="e">
        <f>UPPER(SUBSTITUTE('Aday Bildirim Listesi'!#REF!," ",""))</f>
        <v>#REF!</v>
      </c>
      <c r="O12" s="37" t="str">
        <f>UPPER('Aday Bildirim Listesi'!M18)</f>
        <v/>
      </c>
      <c r="P12" s="37" t="str">
        <f>UPPER(SUBSTITUTE('Aday Bildirim Listesi'!N18," ",""))</f>
        <v/>
      </c>
      <c r="Q12" t="s">
        <v>63</v>
      </c>
    </row>
    <row r="13" spans="2:17" x14ac:dyDescent="0.35">
      <c r="C13" s="1" t="str">
        <f>IF('Aday Bildirim Listesi'!B19="","",'Aday Bildirim Listesi'!B19)</f>
        <v/>
      </c>
      <c r="D13" s="1" t="str">
        <f>IF('Aday Bildirim Listesi'!C19="","",'Aday Bildirim Listesi'!C19)</f>
        <v/>
      </c>
      <c r="E13" s="1" t="str">
        <f>UPPER('Aday Bildirim Listesi'!D19)</f>
        <v/>
      </c>
      <c r="F13" s="1" t="str">
        <f>UPPER('Aday Bildirim Listesi'!E19)</f>
        <v/>
      </c>
      <c r="G13" s="36" t="str">
        <f>IF('Aday Bildirim Listesi'!F19="","",'Aday Bildirim Listesi'!F19)</f>
        <v/>
      </c>
      <c r="H13" s="1" t="str">
        <f>UPPER('Aday Bildirim Listesi'!G19)</f>
        <v/>
      </c>
      <c r="I13" s="1" t="str">
        <f>IF('Aday Bildirim Listesi'!H19="ERKEK",1,IF('Aday Bildirim Listesi'!H19="KADIN",0,""))</f>
        <v/>
      </c>
      <c r="J13" s="1" t="str">
        <f>IF('Aday Bildirim Listesi'!I19="İLKOKUL",1,IF('Aday Bildirim Listesi'!I19="ORTA OKUL",2,IF('Aday Bildirim Listesi'!I19="MESLEK YÜKSEK OKULU",3,IF('Aday Bildirim Listesi'!I19="LİSANS",4,IF('Aday Bildirim Listesi'!I19="YÜKSEK LİSANS",5,IF('Aday Bildirim Listesi'!I19="DOKTORA",6,IF('Aday Bildirim Listesi'!I19="OKURYAZAR DEĞİLİM",7,IF('Aday Bildirim Listesi'!I19="OKURYAZAR",8,IF('Aday Bildirim Listesi'!I19="MESLEK LİSESİ",9,IF('Aday Bildirim Listesi'!I19="GENEL LİSE",10,""))))))))))</f>
        <v/>
      </c>
      <c r="K13" s="1" t="str">
        <f>IF('Aday Bildirim Listesi'!J19="ÇALIŞIYORUM",1,IF('Aday Bildirim Listesi'!J19="ÇALIŞMIYORUM",2,IF('Aday Bildirim Listesi'!J19="STAJ YAPIYORUM",3,"")))</f>
        <v/>
      </c>
      <c r="L13" s="1" t="str">
        <f>LOWER(IF('Aday Bildirim Listesi'!K19="","",'Aday Bildirim Listesi'!K19))</f>
        <v/>
      </c>
      <c r="M13" s="37" t="str">
        <f>IF('Aday Bildirim Listesi'!L19="","",CONCATENATE(0,SUBSTITUTE('Aday Bildirim Listesi'!L19," ","")))</f>
        <v/>
      </c>
      <c r="N13" s="37" t="e">
        <f>UPPER(SUBSTITUTE('Aday Bildirim Listesi'!#REF!," ",""))</f>
        <v>#REF!</v>
      </c>
      <c r="O13" s="37" t="str">
        <f>UPPER('Aday Bildirim Listesi'!M19)</f>
        <v/>
      </c>
      <c r="P13" s="37" t="str">
        <f>UPPER(SUBSTITUTE('Aday Bildirim Listesi'!N19," ",""))</f>
        <v/>
      </c>
      <c r="Q13" t="s">
        <v>63</v>
      </c>
    </row>
    <row r="14" spans="2:17" x14ac:dyDescent="0.35">
      <c r="C14" s="1" t="str">
        <f>IF('Aday Bildirim Listesi'!B20="","",'Aday Bildirim Listesi'!B20)</f>
        <v/>
      </c>
      <c r="D14" s="1" t="str">
        <f>IF('Aday Bildirim Listesi'!C20="","",'Aday Bildirim Listesi'!C20)</f>
        <v/>
      </c>
      <c r="E14" s="1" t="str">
        <f>UPPER('Aday Bildirim Listesi'!D20)</f>
        <v/>
      </c>
      <c r="F14" s="1" t="str">
        <f>UPPER('Aday Bildirim Listesi'!E20)</f>
        <v/>
      </c>
      <c r="G14" s="36" t="str">
        <f>IF('Aday Bildirim Listesi'!F20="","",'Aday Bildirim Listesi'!F20)</f>
        <v/>
      </c>
      <c r="H14" s="1" t="str">
        <f>UPPER('Aday Bildirim Listesi'!G20)</f>
        <v/>
      </c>
      <c r="I14" s="1" t="str">
        <f>IF('Aday Bildirim Listesi'!H20="ERKEK",1,IF('Aday Bildirim Listesi'!H20="KADIN",0,""))</f>
        <v/>
      </c>
      <c r="J14" s="1" t="str">
        <f>IF('Aday Bildirim Listesi'!I20="İLKOKUL",1,IF('Aday Bildirim Listesi'!I20="ORTA OKUL",2,IF('Aday Bildirim Listesi'!I20="MESLEK YÜKSEK OKULU",3,IF('Aday Bildirim Listesi'!I20="LİSANS",4,IF('Aday Bildirim Listesi'!I20="YÜKSEK LİSANS",5,IF('Aday Bildirim Listesi'!I20="DOKTORA",6,IF('Aday Bildirim Listesi'!I20="OKURYAZAR DEĞİLİM",7,IF('Aday Bildirim Listesi'!I20="OKURYAZAR",8,IF('Aday Bildirim Listesi'!I20="MESLEK LİSESİ",9,IF('Aday Bildirim Listesi'!I20="GENEL LİSE",10,""))))))))))</f>
        <v/>
      </c>
      <c r="K14" s="1" t="str">
        <f>IF('Aday Bildirim Listesi'!J20="ÇALIŞIYORUM",1,IF('Aday Bildirim Listesi'!J20="ÇALIŞMIYORUM",2,IF('Aday Bildirim Listesi'!J20="STAJ YAPIYORUM",3,"")))</f>
        <v/>
      </c>
      <c r="L14" s="1" t="str">
        <f>LOWER(IF('Aday Bildirim Listesi'!K20="","",'Aday Bildirim Listesi'!K20))</f>
        <v/>
      </c>
      <c r="M14" s="37" t="str">
        <f>IF('Aday Bildirim Listesi'!L20="","",CONCATENATE(0,SUBSTITUTE('Aday Bildirim Listesi'!L20," ","")))</f>
        <v/>
      </c>
      <c r="N14" s="37" t="e">
        <f>UPPER(SUBSTITUTE('Aday Bildirim Listesi'!#REF!," ",""))</f>
        <v>#REF!</v>
      </c>
      <c r="O14" s="37" t="str">
        <f>UPPER('Aday Bildirim Listesi'!M20)</f>
        <v/>
      </c>
      <c r="P14" s="37" t="str">
        <f>UPPER(SUBSTITUTE('Aday Bildirim Listesi'!N20," ",""))</f>
        <v/>
      </c>
      <c r="Q14" t="s">
        <v>63</v>
      </c>
    </row>
    <row r="15" spans="2:17" x14ac:dyDescent="0.35">
      <c r="C15" s="1" t="str">
        <f>IF('Aday Bildirim Listesi'!B21="","",'Aday Bildirim Listesi'!B21)</f>
        <v/>
      </c>
      <c r="D15" s="1" t="str">
        <f>IF('Aday Bildirim Listesi'!C21="","",'Aday Bildirim Listesi'!C21)</f>
        <v/>
      </c>
      <c r="E15" s="1" t="str">
        <f>UPPER('Aday Bildirim Listesi'!D21)</f>
        <v/>
      </c>
      <c r="F15" s="1" t="str">
        <f>UPPER('Aday Bildirim Listesi'!E21)</f>
        <v/>
      </c>
      <c r="G15" s="36" t="str">
        <f>IF('Aday Bildirim Listesi'!F21="","",'Aday Bildirim Listesi'!F21)</f>
        <v/>
      </c>
      <c r="H15" s="1" t="str">
        <f>UPPER('Aday Bildirim Listesi'!G21)</f>
        <v/>
      </c>
      <c r="I15" s="1" t="str">
        <f>IF('Aday Bildirim Listesi'!H21="ERKEK",1,IF('Aday Bildirim Listesi'!H21="KADIN",0,""))</f>
        <v/>
      </c>
      <c r="J15" s="1" t="str">
        <f>IF('Aday Bildirim Listesi'!I21="İLKOKUL",1,IF('Aday Bildirim Listesi'!I21="ORTA OKUL",2,IF('Aday Bildirim Listesi'!I21="MESLEK YÜKSEK OKULU",3,IF('Aday Bildirim Listesi'!I21="LİSANS",4,IF('Aday Bildirim Listesi'!I21="YÜKSEK LİSANS",5,IF('Aday Bildirim Listesi'!I21="DOKTORA",6,IF('Aday Bildirim Listesi'!I21="OKURYAZAR DEĞİLİM",7,IF('Aday Bildirim Listesi'!I21="OKURYAZAR",8,IF('Aday Bildirim Listesi'!I21="MESLEK LİSESİ",9,IF('Aday Bildirim Listesi'!I21="GENEL LİSE",10,""))))))))))</f>
        <v/>
      </c>
      <c r="K15" s="1" t="str">
        <f>IF('Aday Bildirim Listesi'!J21="ÇALIŞIYORUM",1,IF('Aday Bildirim Listesi'!J21="ÇALIŞMIYORUM",2,IF('Aday Bildirim Listesi'!J21="STAJ YAPIYORUM",3,"")))</f>
        <v/>
      </c>
      <c r="L15" s="1" t="str">
        <f>LOWER(IF('Aday Bildirim Listesi'!K21="","",'Aday Bildirim Listesi'!K21))</f>
        <v/>
      </c>
      <c r="M15" s="37" t="str">
        <f>IF('Aday Bildirim Listesi'!L21="","",CONCATENATE(0,SUBSTITUTE('Aday Bildirim Listesi'!L21," ","")))</f>
        <v/>
      </c>
      <c r="N15" s="37" t="e">
        <f>UPPER(SUBSTITUTE('Aday Bildirim Listesi'!#REF!," ",""))</f>
        <v>#REF!</v>
      </c>
      <c r="O15" s="37" t="str">
        <f>UPPER('Aday Bildirim Listesi'!M21)</f>
        <v/>
      </c>
      <c r="P15" s="37" t="str">
        <f>UPPER(SUBSTITUTE('Aday Bildirim Listesi'!N21," ",""))</f>
        <v/>
      </c>
      <c r="Q15" t="s">
        <v>63</v>
      </c>
    </row>
    <row r="16" spans="2:17" x14ac:dyDescent="0.35">
      <c r="C16" s="1" t="str">
        <f>IF('Aday Bildirim Listesi'!B22="","",'Aday Bildirim Listesi'!B22)</f>
        <v/>
      </c>
      <c r="D16" s="1" t="str">
        <f>IF('Aday Bildirim Listesi'!C22="","",'Aday Bildirim Listesi'!C22)</f>
        <v/>
      </c>
      <c r="E16" s="1" t="str">
        <f>UPPER('Aday Bildirim Listesi'!D22)</f>
        <v/>
      </c>
      <c r="F16" s="1" t="str">
        <f>UPPER('Aday Bildirim Listesi'!E22)</f>
        <v/>
      </c>
      <c r="G16" s="36" t="str">
        <f>IF('Aday Bildirim Listesi'!F22="","",'Aday Bildirim Listesi'!F22)</f>
        <v/>
      </c>
      <c r="H16" s="1" t="str">
        <f>UPPER('Aday Bildirim Listesi'!G22)</f>
        <v/>
      </c>
      <c r="I16" s="1" t="str">
        <f>IF('Aday Bildirim Listesi'!H22="ERKEK",1,IF('Aday Bildirim Listesi'!H22="KADIN",0,""))</f>
        <v/>
      </c>
      <c r="J16" s="1" t="str">
        <f>IF('Aday Bildirim Listesi'!I22="İLKOKUL",1,IF('Aday Bildirim Listesi'!I22="ORTA OKUL",2,IF('Aday Bildirim Listesi'!I22="MESLEK YÜKSEK OKULU",3,IF('Aday Bildirim Listesi'!I22="LİSANS",4,IF('Aday Bildirim Listesi'!I22="YÜKSEK LİSANS",5,IF('Aday Bildirim Listesi'!I22="DOKTORA",6,IF('Aday Bildirim Listesi'!I22="OKURYAZAR DEĞİLİM",7,IF('Aday Bildirim Listesi'!I22="OKURYAZAR",8,IF('Aday Bildirim Listesi'!I22="MESLEK LİSESİ",9,IF('Aday Bildirim Listesi'!I22="GENEL LİSE",10,""))))))))))</f>
        <v/>
      </c>
      <c r="K16" s="1" t="str">
        <f>IF('Aday Bildirim Listesi'!J22="ÇALIŞIYORUM",1,IF('Aday Bildirim Listesi'!J22="ÇALIŞMIYORUM",2,IF('Aday Bildirim Listesi'!J22="STAJ YAPIYORUM",3,"")))</f>
        <v/>
      </c>
      <c r="L16" s="1" t="str">
        <f>LOWER(IF('Aday Bildirim Listesi'!K22="","",'Aday Bildirim Listesi'!K22))</f>
        <v/>
      </c>
      <c r="M16" s="37" t="str">
        <f>IF('Aday Bildirim Listesi'!L22="","",CONCATENATE(0,SUBSTITUTE('Aday Bildirim Listesi'!L22," ","")))</f>
        <v/>
      </c>
      <c r="N16" s="37" t="e">
        <f>UPPER(SUBSTITUTE('Aday Bildirim Listesi'!#REF!," ",""))</f>
        <v>#REF!</v>
      </c>
      <c r="O16" s="37" t="str">
        <f>UPPER('Aday Bildirim Listesi'!M22)</f>
        <v/>
      </c>
      <c r="P16" s="37" t="str">
        <f>UPPER(SUBSTITUTE('Aday Bildirim Listesi'!N22," ",""))</f>
        <v/>
      </c>
      <c r="Q16" t="s">
        <v>63</v>
      </c>
    </row>
    <row r="17" spans="3:17" x14ac:dyDescent="0.35">
      <c r="C17" s="1" t="str">
        <f>IF('Aday Bildirim Listesi'!B23="","",'Aday Bildirim Listesi'!B23)</f>
        <v/>
      </c>
      <c r="D17" s="1" t="str">
        <f>IF('Aday Bildirim Listesi'!C23="","",'Aday Bildirim Listesi'!C23)</f>
        <v/>
      </c>
      <c r="E17" s="1" t="str">
        <f>UPPER('Aday Bildirim Listesi'!D23)</f>
        <v/>
      </c>
      <c r="F17" s="1" t="str">
        <f>UPPER('Aday Bildirim Listesi'!E23)</f>
        <v/>
      </c>
      <c r="G17" s="36" t="str">
        <f>IF('Aday Bildirim Listesi'!F23="","",'Aday Bildirim Listesi'!F23)</f>
        <v/>
      </c>
      <c r="H17" s="1" t="str">
        <f>UPPER('Aday Bildirim Listesi'!G23)</f>
        <v/>
      </c>
      <c r="I17" s="1" t="str">
        <f>IF('Aday Bildirim Listesi'!H23="ERKEK",1,IF('Aday Bildirim Listesi'!H23="KADIN",0,""))</f>
        <v/>
      </c>
      <c r="J17" s="1" t="str">
        <f>IF('Aday Bildirim Listesi'!I23="İLKOKUL",1,IF('Aday Bildirim Listesi'!I23="ORTA OKUL",2,IF('Aday Bildirim Listesi'!I23="MESLEK YÜKSEK OKULU",3,IF('Aday Bildirim Listesi'!I23="LİSANS",4,IF('Aday Bildirim Listesi'!I23="YÜKSEK LİSANS",5,IF('Aday Bildirim Listesi'!I23="DOKTORA",6,IF('Aday Bildirim Listesi'!I23="OKURYAZAR DEĞİLİM",7,IF('Aday Bildirim Listesi'!I23="OKURYAZAR",8,IF('Aday Bildirim Listesi'!I23="MESLEK LİSESİ",9,IF('Aday Bildirim Listesi'!I23="GENEL LİSE",10,""))))))))))</f>
        <v/>
      </c>
      <c r="K17" s="1" t="str">
        <f>IF('Aday Bildirim Listesi'!J23="ÇALIŞIYORUM",1,IF('Aday Bildirim Listesi'!J23="ÇALIŞMIYORUM",2,IF('Aday Bildirim Listesi'!J23="STAJ YAPIYORUM",3,"")))</f>
        <v/>
      </c>
      <c r="L17" s="1" t="str">
        <f>LOWER(IF('Aday Bildirim Listesi'!K23="","",'Aday Bildirim Listesi'!K23))</f>
        <v/>
      </c>
      <c r="M17" s="37" t="str">
        <f>IF('Aday Bildirim Listesi'!L23="","",CONCATENATE(0,SUBSTITUTE('Aday Bildirim Listesi'!L23," ","")))</f>
        <v/>
      </c>
      <c r="N17" s="37" t="e">
        <f>UPPER(SUBSTITUTE('Aday Bildirim Listesi'!#REF!," ",""))</f>
        <v>#REF!</v>
      </c>
      <c r="O17" s="37" t="str">
        <f>UPPER('Aday Bildirim Listesi'!M23)</f>
        <v/>
      </c>
      <c r="P17" s="37" t="str">
        <f>UPPER(SUBSTITUTE('Aday Bildirim Listesi'!N23," ",""))</f>
        <v/>
      </c>
      <c r="Q17" t="s">
        <v>63</v>
      </c>
    </row>
    <row r="18" spans="3:17" x14ac:dyDescent="0.35">
      <c r="C18" s="1" t="str">
        <f>IF('Aday Bildirim Listesi'!B24="","",'Aday Bildirim Listesi'!B24)</f>
        <v/>
      </c>
      <c r="D18" s="1" t="str">
        <f>IF('Aday Bildirim Listesi'!C24="","",'Aday Bildirim Listesi'!C24)</f>
        <v/>
      </c>
      <c r="E18" s="1" t="str">
        <f>UPPER('Aday Bildirim Listesi'!D24)</f>
        <v/>
      </c>
      <c r="F18" s="1" t="str">
        <f>UPPER('Aday Bildirim Listesi'!E24)</f>
        <v/>
      </c>
      <c r="G18" s="36" t="str">
        <f>IF('Aday Bildirim Listesi'!F24="","",'Aday Bildirim Listesi'!F24)</f>
        <v/>
      </c>
      <c r="H18" s="1" t="str">
        <f>UPPER('Aday Bildirim Listesi'!G24)</f>
        <v/>
      </c>
      <c r="I18" s="1" t="str">
        <f>IF('Aday Bildirim Listesi'!H24="ERKEK",1,IF('Aday Bildirim Listesi'!H24="KADIN",0,""))</f>
        <v/>
      </c>
      <c r="J18" s="1" t="str">
        <f>IF('Aday Bildirim Listesi'!I24="İLKOKUL",1,IF('Aday Bildirim Listesi'!I24="ORTA OKUL",2,IF('Aday Bildirim Listesi'!I24="MESLEK YÜKSEK OKULU",3,IF('Aday Bildirim Listesi'!I24="LİSANS",4,IF('Aday Bildirim Listesi'!I24="YÜKSEK LİSANS",5,IF('Aday Bildirim Listesi'!I24="DOKTORA",6,IF('Aday Bildirim Listesi'!I24="OKURYAZAR DEĞİLİM",7,IF('Aday Bildirim Listesi'!I24="OKURYAZAR",8,IF('Aday Bildirim Listesi'!I24="MESLEK LİSESİ",9,IF('Aday Bildirim Listesi'!I24="GENEL LİSE",10,""))))))))))</f>
        <v/>
      </c>
      <c r="K18" s="1" t="str">
        <f>IF('Aday Bildirim Listesi'!J24="ÇALIŞIYORUM",1,IF('Aday Bildirim Listesi'!J24="ÇALIŞMIYORUM",2,IF('Aday Bildirim Listesi'!J24="STAJ YAPIYORUM",3,"")))</f>
        <v/>
      </c>
      <c r="L18" s="1" t="str">
        <f>LOWER(IF('Aday Bildirim Listesi'!K24="","",'Aday Bildirim Listesi'!K24))</f>
        <v/>
      </c>
      <c r="M18" s="37" t="str">
        <f>IF('Aday Bildirim Listesi'!L24="","",CONCATENATE(0,SUBSTITUTE('Aday Bildirim Listesi'!L24," ","")))</f>
        <v/>
      </c>
      <c r="N18" s="37" t="e">
        <f>UPPER(SUBSTITUTE('Aday Bildirim Listesi'!#REF!," ",""))</f>
        <v>#REF!</v>
      </c>
      <c r="O18" s="37" t="str">
        <f>UPPER('Aday Bildirim Listesi'!M24)</f>
        <v/>
      </c>
      <c r="P18" s="37" t="str">
        <f>UPPER(SUBSTITUTE('Aday Bildirim Listesi'!N24," ",""))</f>
        <v/>
      </c>
      <c r="Q18" t="s">
        <v>63</v>
      </c>
    </row>
    <row r="19" spans="3:17" x14ac:dyDescent="0.35">
      <c r="C19" s="1" t="str">
        <f>IF('Aday Bildirim Listesi'!B25="","",'Aday Bildirim Listesi'!B25)</f>
        <v/>
      </c>
      <c r="D19" s="1" t="str">
        <f>IF('Aday Bildirim Listesi'!C25="","",'Aday Bildirim Listesi'!C25)</f>
        <v/>
      </c>
      <c r="E19" s="1" t="str">
        <f>UPPER('Aday Bildirim Listesi'!D25)</f>
        <v/>
      </c>
      <c r="F19" s="1" t="str">
        <f>UPPER('Aday Bildirim Listesi'!E25)</f>
        <v/>
      </c>
      <c r="G19" s="36" t="str">
        <f>IF('Aday Bildirim Listesi'!F25="","",'Aday Bildirim Listesi'!F25)</f>
        <v/>
      </c>
      <c r="H19" s="1" t="str">
        <f>UPPER('Aday Bildirim Listesi'!G25)</f>
        <v/>
      </c>
      <c r="I19" s="1" t="str">
        <f>IF('Aday Bildirim Listesi'!H25="ERKEK",1,IF('Aday Bildirim Listesi'!H25="KADIN",0,""))</f>
        <v/>
      </c>
      <c r="J19" s="1" t="str">
        <f>IF('Aday Bildirim Listesi'!I25="İLKOKUL",1,IF('Aday Bildirim Listesi'!I25="ORTA OKUL",2,IF('Aday Bildirim Listesi'!I25="MESLEK YÜKSEK OKULU",3,IF('Aday Bildirim Listesi'!I25="LİSANS",4,IF('Aday Bildirim Listesi'!I25="YÜKSEK LİSANS",5,IF('Aday Bildirim Listesi'!I25="DOKTORA",6,IF('Aday Bildirim Listesi'!I25="OKURYAZAR DEĞİLİM",7,IF('Aday Bildirim Listesi'!I25="OKURYAZAR",8,IF('Aday Bildirim Listesi'!I25="MESLEK LİSESİ",9,IF('Aday Bildirim Listesi'!I25="GENEL LİSE",10,""))))))))))</f>
        <v/>
      </c>
      <c r="K19" s="1" t="str">
        <f>IF('Aday Bildirim Listesi'!J25="ÇALIŞIYORUM",1,IF('Aday Bildirim Listesi'!J25="ÇALIŞMIYORUM",2,IF('Aday Bildirim Listesi'!J25="STAJ YAPIYORUM",3,"")))</f>
        <v/>
      </c>
      <c r="L19" s="1" t="str">
        <f>LOWER(IF('Aday Bildirim Listesi'!K25="","",'Aday Bildirim Listesi'!K25))</f>
        <v/>
      </c>
      <c r="M19" s="37" t="str">
        <f>IF('Aday Bildirim Listesi'!L25="","",CONCATENATE(0,SUBSTITUTE('Aday Bildirim Listesi'!L25," ","")))</f>
        <v/>
      </c>
      <c r="N19" s="37" t="e">
        <f>UPPER(SUBSTITUTE('Aday Bildirim Listesi'!#REF!," ",""))</f>
        <v>#REF!</v>
      </c>
      <c r="O19" s="37" t="str">
        <f>UPPER('Aday Bildirim Listesi'!M25)</f>
        <v/>
      </c>
      <c r="P19" s="37" t="str">
        <f>UPPER(SUBSTITUTE('Aday Bildirim Listesi'!N25," ",""))</f>
        <v/>
      </c>
      <c r="Q19" t="s">
        <v>63</v>
      </c>
    </row>
    <row r="20" spans="3:17" x14ac:dyDescent="0.35">
      <c r="C20" s="1" t="str">
        <f>IF('Aday Bildirim Listesi'!B26="","",'Aday Bildirim Listesi'!B26)</f>
        <v/>
      </c>
      <c r="D20" s="1" t="str">
        <f>IF('Aday Bildirim Listesi'!C26="","",'Aday Bildirim Listesi'!C26)</f>
        <v/>
      </c>
      <c r="E20" s="1" t="str">
        <f>UPPER('Aday Bildirim Listesi'!D26)</f>
        <v/>
      </c>
      <c r="F20" s="1" t="str">
        <f>UPPER('Aday Bildirim Listesi'!E26)</f>
        <v/>
      </c>
      <c r="G20" s="36" t="str">
        <f>IF('Aday Bildirim Listesi'!F26="","",'Aday Bildirim Listesi'!F26)</f>
        <v/>
      </c>
      <c r="H20" s="1" t="str">
        <f>UPPER('Aday Bildirim Listesi'!G26)</f>
        <v/>
      </c>
      <c r="I20" s="1" t="str">
        <f>IF('Aday Bildirim Listesi'!H26="ERKEK",1,IF('Aday Bildirim Listesi'!H26="KADIN",0,""))</f>
        <v/>
      </c>
      <c r="J20" s="1" t="str">
        <f>IF('Aday Bildirim Listesi'!I26="İLKOKUL",1,IF('Aday Bildirim Listesi'!I26="ORTA OKUL",2,IF('Aday Bildirim Listesi'!I26="MESLEK YÜKSEK OKULU",3,IF('Aday Bildirim Listesi'!I26="LİSANS",4,IF('Aday Bildirim Listesi'!I26="YÜKSEK LİSANS",5,IF('Aday Bildirim Listesi'!I26="DOKTORA",6,IF('Aday Bildirim Listesi'!I26="OKURYAZAR DEĞİLİM",7,IF('Aday Bildirim Listesi'!I26="OKURYAZAR",8,IF('Aday Bildirim Listesi'!I26="MESLEK LİSESİ",9,IF('Aday Bildirim Listesi'!I26="GENEL LİSE",10,""))))))))))</f>
        <v/>
      </c>
      <c r="K20" s="1" t="str">
        <f>IF('Aday Bildirim Listesi'!J26="ÇALIŞIYORUM",1,IF('Aday Bildirim Listesi'!J26="ÇALIŞMIYORUM",2,IF('Aday Bildirim Listesi'!J26="STAJ YAPIYORUM",3,"")))</f>
        <v/>
      </c>
      <c r="L20" s="1" t="str">
        <f>LOWER(IF('Aday Bildirim Listesi'!K26="","",'Aday Bildirim Listesi'!K26))</f>
        <v/>
      </c>
      <c r="M20" s="37" t="str">
        <f>IF('Aday Bildirim Listesi'!L26="","",CONCATENATE(0,SUBSTITUTE('Aday Bildirim Listesi'!L26," ","")))</f>
        <v/>
      </c>
      <c r="N20" s="37" t="e">
        <f>UPPER(SUBSTITUTE('Aday Bildirim Listesi'!#REF!," ",""))</f>
        <v>#REF!</v>
      </c>
      <c r="O20" s="37" t="str">
        <f>UPPER('Aday Bildirim Listesi'!M26)</f>
        <v/>
      </c>
      <c r="P20" s="37" t="str">
        <f>UPPER(SUBSTITUTE('Aday Bildirim Listesi'!N26," ",""))</f>
        <v/>
      </c>
      <c r="Q20" t="s">
        <v>63</v>
      </c>
    </row>
    <row r="21" spans="3:17" x14ac:dyDescent="0.35">
      <c r="C21" s="1" t="str">
        <f>IF('Aday Bildirim Listesi'!B27="","",'Aday Bildirim Listesi'!B27)</f>
        <v/>
      </c>
      <c r="D21" s="1" t="str">
        <f>IF('Aday Bildirim Listesi'!C27="","",'Aday Bildirim Listesi'!C27)</f>
        <v/>
      </c>
      <c r="E21" s="1" t="str">
        <f>UPPER('Aday Bildirim Listesi'!D27)</f>
        <v/>
      </c>
      <c r="F21" s="1" t="str">
        <f>UPPER('Aday Bildirim Listesi'!E27)</f>
        <v/>
      </c>
      <c r="G21" s="36" t="str">
        <f>IF('Aday Bildirim Listesi'!F27="","",'Aday Bildirim Listesi'!F27)</f>
        <v/>
      </c>
      <c r="H21" s="1" t="str">
        <f>UPPER('Aday Bildirim Listesi'!G27)</f>
        <v/>
      </c>
      <c r="I21" s="1" t="str">
        <f>IF('Aday Bildirim Listesi'!H27="ERKEK",1,IF('Aday Bildirim Listesi'!H27="KADIN",0,""))</f>
        <v/>
      </c>
      <c r="J21" s="1" t="str">
        <f>IF('Aday Bildirim Listesi'!I27="İLKOKUL",1,IF('Aday Bildirim Listesi'!I27="ORTA OKUL",2,IF('Aday Bildirim Listesi'!I27="MESLEK YÜKSEK OKULU",3,IF('Aday Bildirim Listesi'!I27="LİSANS",4,IF('Aday Bildirim Listesi'!I27="YÜKSEK LİSANS",5,IF('Aday Bildirim Listesi'!I27="DOKTORA",6,IF('Aday Bildirim Listesi'!I27="OKURYAZAR DEĞİLİM",7,IF('Aday Bildirim Listesi'!I27="OKURYAZAR",8,IF('Aday Bildirim Listesi'!I27="MESLEK LİSESİ",9,IF('Aday Bildirim Listesi'!I27="GENEL LİSE",10,""))))))))))</f>
        <v/>
      </c>
      <c r="K21" s="1" t="str">
        <f>IF('Aday Bildirim Listesi'!J27="ÇALIŞIYORUM",1,IF('Aday Bildirim Listesi'!J27="ÇALIŞMIYORUM",2,IF('Aday Bildirim Listesi'!J27="STAJ YAPIYORUM",3,"")))</f>
        <v/>
      </c>
      <c r="L21" s="1" t="str">
        <f>LOWER(IF('Aday Bildirim Listesi'!K27="","",'Aday Bildirim Listesi'!K27))</f>
        <v/>
      </c>
      <c r="M21" s="37" t="str">
        <f>IF('Aday Bildirim Listesi'!L27="","",CONCATENATE(0,SUBSTITUTE('Aday Bildirim Listesi'!L27," ","")))</f>
        <v/>
      </c>
      <c r="N21" s="37" t="e">
        <f>UPPER(SUBSTITUTE('Aday Bildirim Listesi'!#REF!," ",""))</f>
        <v>#REF!</v>
      </c>
      <c r="O21" s="37" t="str">
        <f>UPPER('Aday Bildirim Listesi'!M27)</f>
        <v/>
      </c>
      <c r="P21" s="37" t="str">
        <f>UPPER(SUBSTITUTE('Aday Bildirim Listesi'!N27," ",""))</f>
        <v/>
      </c>
      <c r="Q21" t="s">
        <v>63</v>
      </c>
    </row>
    <row r="22" spans="3:17" x14ac:dyDescent="0.35">
      <c r="C22" s="1" t="str">
        <f>IF('Aday Bildirim Listesi'!B28="","",'Aday Bildirim Listesi'!B28)</f>
        <v/>
      </c>
      <c r="D22" s="1" t="str">
        <f>IF('Aday Bildirim Listesi'!C28="","",'Aday Bildirim Listesi'!C28)</f>
        <v/>
      </c>
      <c r="E22" s="1" t="str">
        <f>UPPER('Aday Bildirim Listesi'!D28)</f>
        <v/>
      </c>
      <c r="F22" s="1" t="str">
        <f>UPPER('Aday Bildirim Listesi'!E28)</f>
        <v/>
      </c>
      <c r="G22" s="36" t="str">
        <f>IF('Aday Bildirim Listesi'!F28="","",'Aday Bildirim Listesi'!F28)</f>
        <v/>
      </c>
      <c r="H22" s="1" t="str">
        <f>UPPER('Aday Bildirim Listesi'!G28)</f>
        <v/>
      </c>
      <c r="I22" s="1" t="str">
        <f>IF('Aday Bildirim Listesi'!H28="ERKEK",1,IF('Aday Bildirim Listesi'!H28="KADIN",0,""))</f>
        <v/>
      </c>
      <c r="J22" s="1" t="str">
        <f>IF('Aday Bildirim Listesi'!I28="İLKOKUL",1,IF('Aday Bildirim Listesi'!I28="ORTA OKUL",2,IF('Aday Bildirim Listesi'!I28="MESLEK YÜKSEK OKULU",3,IF('Aday Bildirim Listesi'!I28="LİSANS",4,IF('Aday Bildirim Listesi'!I28="YÜKSEK LİSANS",5,IF('Aday Bildirim Listesi'!I28="DOKTORA",6,IF('Aday Bildirim Listesi'!I28="OKURYAZAR DEĞİLİM",7,IF('Aday Bildirim Listesi'!I28="OKURYAZAR",8,IF('Aday Bildirim Listesi'!I28="MESLEK LİSESİ",9,IF('Aday Bildirim Listesi'!I28="GENEL LİSE",10,""))))))))))</f>
        <v/>
      </c>
      <c r="K22" s="1" t="str">
        <f>IF('Aday Bildirim Listesi'!J28="ÇALIŞIYORUM",1,IF('Aday Bildirim Listesi'!J28="ÇALIŞMIYORUM",2,IF('Aday Bildirim Listesi'!J28="STAJ YAPIYORUM",3,"")))</f>
        <v/>
      </c>
      <c r="L22" s="1" t="str">
        <f>LOWER(IF('Aday Bildirim Listesi'!K28="","",'Aday Bildirim Listesi'!K28))</f>
        <v/>
      </c>
      <c r="M22" s="37" t="str">
        <f>IF('Aday Bildirim Listesi'!L28="","",CONCATENATE(0,SUBSTITUTE('Aday Bildirim Listesi'!L28," ","")))</f>
        <v/>
      </c>
      <c r="N22" s="37" t="e">
        <f>UPPER(SUBSTITUTE('Aday Bildirim Listesi'!#REF!," ",""))</f>
        <v>#REF!</v>
      </c>
      <c r="O22" s="37" t="str">
        <f>UPPER('Aday Bildirim Listesi'!M28)</f>
        <v/>
      </c>
      <c r="P22" s="37" t="str">
        <f>UPPER(SUBSTITUTE('Aday Bildirim Listesi'!N28," ",""))</f>
        <v/>
      </c>
      <c r="Q22" t="s">
        <v>63</v>
      </c>
    </row>
    <row r="23" spans="3:17" x14ac:dyDescent="0.35">
      <c r="C23" s="1" t="str">
        <f>IF('Aday Bildirim Listesi'!B29="","",'Aday Bildirim Listesi'!B29)</f>
        <v/>
      </c>
      <c r="D23" s="1" t="str">
        <f>IF('Aday Bildirim Listesi'!C29="","",'Aday Bildirim Listesi'!C29)</f>
        <v/>
      </c>
      <c r="E23" s="1" t="str">
        <f>UPPER('Aday Bildirim Listesi'!D29)</f>
        <v/>
      </c>
      <c r="F23" s="1" t="str">
        <f>UPPER('Aday Bildirim Listesi'!E29)</f>
        <v/>
      </c>
      <c r="G23" s="36" t="str">
        <f>IF('Aday Bildirim Listesi'!F29="","",'Aday Bildirim Listesi'!F29)</f>
        <v/>
      </c>
      <c r="H23" s="1" t="str">
        <f>UPPER('Aday Bildirim Listesi'!G29)</f>
        <v/>
      </c>
      <c r="I23" s="1" t="str">
        <f>IF('Aday Bildirim Listesi'!H29="ERKEK",1,IF('Aday Bildirim Listesi'!H29="KADIN",0,""))</f>
        <v/>
      </c>
      <c r="J23" s="1" t="str">
        <f>IF('Aday Bildirim Listesi'!I29="İLKOKUL",1,IF('Aday Bildirim Listesi'!I29="ORTA OKUL",2,IF('Aday Bildirim Listesi'!I29="MESLEK YÜKSEK OKULU",3,IF('Aday Bildirim Listesi'!I29="LİSANS",4,IF('Aday Bildirim Listesi'!I29="YÜKSEK LİSANS",5,IF('Aday Bildirim Listesi'!I29="DOKTORA",6,IF('Aday Bildirim Listesi'!I29="OKURYAZAR DEĞİLİM",7,IF('Aday Bildirim Listesi'!I29="OKURYAZAR",8,IF('Aday Bildirim Listesi'!I29="MESLEK LİSESİ",9,IF('Aday Bildirim Listesi'!I29="GENEL LİSE",10,""))))))))))</f>
        <v/>
      </c>
      <c r="K23" s="1" t="str">
        <f>IF('Aday Bildirim Listesi'!J29="ÇALIŞIYORUM",1,IF('Aday Bildirim Listesi'!J29="ÇALIŞMIYORUM",2,IF('Aday Bildirim Listesi'!J29="STAJ YAPIYORUM",3,"")))</f>
        <v/>
      </c>
      <c r="L23" s="1" t="str">
        <f>LOWER(IF('Aday Bildirim Listesi'!K29="","",'Aday Bildirim Listesi'!K29))</f>
        <v/>
      </c>
      <c r="M23" s="37" t="str">
        <f>IF('Aday Bildirim Listesi'!L29="","",CONCATENATE(0,SUBSTITUTE('Aday Bildirim Listesi'!L29," ","")))</f>
        <v/>
      </c>
      <c r="N23" s="37" t="e">
        <f>UPPER(SUBSTITUTE('Aday Bildirim Listesi'!#REF!," ",""))</f>
        <v>#REF!</v>
      </c>
      <c r="O23" s="37" t="str">
        <f>UPPER('Aday Bildirim Listesi'!M29)</f>
        <v/>
      </c>
      <c r="P23" s="37" t="str">
        <f>UPPER(SUBSTITUTE('Aday Bildirim Listesi'!N29," ",""))</f>
        <v/>
      </c>
      <c r="Q23" t="s">
        <v>63</v>
      </c>
    </row>
    <row r="24" spans="3:17" x14ac:dyDescent="0.35">
      <c r="C24" s="1" t="str">
        <f>IF('Aday Bildirim Listesi'!B30="","",'Aday Bildirim Listesi'!B30)</f>
        <v/>
      </c>
      <c r="D24" s="1" t="str">
        <f>IF('Aday Bildirim Listesi'!C30="","",'Aday Bildirim Listesi'!C30)</f>
        <v/>
      </c>
      <c r="E24" s="1" t="str">
        <f>UPPER('Aday Bildirim Listesi'!D30)</f>
        <v/>
      </c>
      <c r="F24" s="1" t="str">
        <f>UPPER('Aday Bildirim Listesi'!E30)</f>
        <v/>
      </c>
      <c r="G24" s="36" t="str">
        <f>IF('Aday Bildirim Listesi'!F30="","",'Aday Bildirim Listesi'!F30)</f>
        <v/>
      </c>
      <c r="H24" s="1" t="str">
        <f>UPPER('Aday Bildirim Listesi'!G30)</f>
        <v/>
      </c>
      <c r="I24" s="1" t="str">
        <f>IF('Aday Bildirim Listesi'!H30="ERKEK",1,IF('Aday Bildirim Listesi'!H30="KADIN",0,""))</f>
        <v/>
      </c>
      <c r="J24" s="1" t="str">
        <f>IF('Aday Bildirim Listesi'!I30="İLKOKUL",1,IF('Aday Bildirim Listesi'!I30="ORTA OKUL",2,IF('Aday Bildirim Listesi'!I30="MESLEK YÜKSEK OKULU",3,IF('Aday Bildirim Listesi'!I30="LİSANS",4,IF('Aday Bildirim Listesi'!I30="YÜKSEK LİSANS",5,IF('Aday Bildirim Listesi'!I30="DOKTORA",6,IF('Aday Bildirim Listesi'!I30="OKURYAZAR DEĞİLİM",7,IF('Aday Bildirim Listesi'!I30="OKURYAZAR",8,IF('Aday Bildirim Listesi'!I30="MESLEK LİSESİ",9,IF('Aday Bildirim Listesi'!I30="GENEL LİSE",10,""))))))))))</f>
        <v/>
      </c>
      <c r="K24" s="1" t="str">
        <f>IF('Aday Bildirim Listesi'!J30="ÇALIŞIYORUM",1,IF('Aday Bildirim Listesi'!J30="ÇALIŞMIYORUM",2,IF('Aday Bildirim Listesi'!J30="STAJ YAPIYORUM",3,"")))</f>
        <v/>
      </c>
      <c r="L24" s="1" t="str">
        <f>LOWER(IF('Aday Bildirim Listesi'!K30="","",'Aday Bildirim Listesi'!K30))</f>
        <v/>
      </c>
      <c r="M24" s="37" t="str">
        <f>IF('Aday Bildirim Listesi'!L30="","",CONCATENATE(0,SUBSTITUTE('Aday Bildirim Listesi'!L30," ","")))</f>
        <v/>
      </c>
      <c r="N24" s="37" t="e">
        <f>UPPER(SUBSTITUTE('Aday Bildirim Listesi'!#REF!," ",""))</f>
        <v>#REF!</v>
      </c>
      <c r="O24" s="37" t="str">
        <f>UPPER('Aday Bildirim Listesi'!M30)</f>
        <v/>
      </c>
      <c r="P24" s="37" t="str">
        <f>UPPER(SUBSTITUTE('Aday Bildirim Listesi'!N30," ",""))</f>
        <v/>
      </c>
      <c r="Q24" t="s">
        <v>63</v>
      </c>
    </row>
    <row r="25" spans="3:17" x14ac:dyDescent="0.35">
      <c r="C25" s="1" t="str">
        <f>IF('Aday Bildirim Listesi'!B31="","",'Aday Bildirim Listesi'!B31)</f>
        <v/>
      </c>
      <c r="D25" s="1" t="str">
        <f>IF('Aday Bildirim Listesi'!C31="","",'Aday Bildirim Listesi'!C31)</f>
        <v/>
      </c>
      <c r="E25" s="1" t="str">
        <f>UPPER('Aday Bildirim Listesi'!D31)</f>
        <v/>
      </c>
      <c r="F25" s="1" t="str">
        <f>UPPER('Aday Bildirim Listesi'!E31)</f>
        <v/>
      </c>
      <c r="G25" s="36" t="str">
        <f>IF('Aday Bildirim Listesi'!F31="","",'Aday Bildirim Listesi'!F31)</f>
        <v/>
      </c>
      <c r="H25" s="1" t="str">
        <f>UPPER('Aday Bildirim Listesi'!G31)</f>
        <v/>
      </c>
      <c r="I25" s="1" t="str">
        <f>IF('Aday Bildirim Listesi'!H31="ERKEK",1,IF('Aday Bildirim Listesi'!H31="KADIN",0,""))</f>
        <v/>
      </c>
      <c r="J25" s="1" t="str">
        <f>IF('Aday Bildirim Listesi'!I31="İLKOKUL",1,IF('Aday Bildirim Listesi'!I31="ORTA OKUL",2,IF('Aday Bildirim Listesi'!I31="MESLEK YÜKSEK OKULU",3,IF('Aday Bildirim Listesi'!I31="LİSANS",4,IF('Aday Bildirim Listesi'!I31="YÜKSEK LİSANS",5,IF('Aday Bildirim Listesi'!I31="DOKTORA",6,IF('Aday Bildirim Listesi'!I31="OKURYAZAR DEĞİLİM",7,IF('Aday Bildirim Listesi'!I31="OKURYAZAR",8,IF('Aday Bildirim Listesi'!I31="MESLEK LİSESİ",9,IF('Aday Bildirim Listesi'!I31="GENEL LİSE",10,""))))))))))</f>
        <v/>
      </c>
      <c r="K25" s="1" t="str">
        <f>IF('Aday Bildirim Listesi'!J31="ÇALIŞIYORUM",1,IF('Aday Bildirim Listesi'!J31="ÇALIŞMIYORUM",2,IF('Aday Bildirim Listesi'!J31="STAJ YAPIYORUM",3,"")))</f>
        <v/>
      </c>
      <c r="L25" s="1" t="str">
        <f>LOWER(IF('Aday Bildirim Listesi'!K31="","",'Aday Bildirim Listesi'!K31))</f>
        <v/>
      </c>
      <c r="M25" s="37" t="str">
        <f>IF('Aday Bildirim Listesi'!L31="","",CONCATENATE(0,SUBSTITUTE('Aday Bildirim Listesi'!L31," ","")))</f>
        <v/>
      </c>
      <c r="N25" s="37" t="e">
        <f>UPPER(SUBSTITUTE('Aday Bildirim Listesi'!#REF!," ",""))</f>
        <v>#REF!</v>
      </c>
      <c r="O25" s="37" t="str">
        <f>UPPER('Aday Bildirim Listesi'!M31)</f>
        <v/>
      </c>
      <c r="P25" s="37" t="str">
        <f>UPPER(SUBSTITUTE('Aday Bildirim Listesi'!N31," ",""))</f>
        <v/>
      </c>
      <c r="Q25" t="s">
        <v>63</v>
      </c>
    </row>
    <row r="26" spans="3:17" x14ac:dyDescent="0.35">
      <c r="C26" s="1" t="str">
        <f>IF('Aday Bildirim Listesi'!B32="","",'Aday Bildirim Listesi'!B32)</f>
        <v/>
      </c>
      <c r="D26" s="1" t="str">
        <f>IF('Aday Bildirim Listesi'!C32="","",'Aday Bildirim Listesi'!C32)</f>
        <v/>
      </c>
      <c r="E26" s="1" t="str">
        <f>UPPER('Aday Bildirim Listesi'!D32)</f>
        <v/>
      </c>
      <c r="F26" s="1" t="str">
        <f>UPPER('Aday Bildirim Listesi'!E32)</f>
        <v/>
      </c>
      <c r="G26" s="36" t="str">
        <f>IF('Aday Bildirim Listesi'!F32="","",'Aday Bildirim Listesi'!F32)</f>
        <v/>
      </c>
      <c r="H26" s="1" t="str">
        <f>UPPER('Aday Bildirim Listesi'!G32)</f>
        <v/>
      </c>
      <c r="I26" s="1" t="str">
        <f>IF('Aday Bildirim Listesi'!H32="ERKEK",1,IF('Aday Bildirim Listesi'!H32="KADIN",0,""))</f>
        <v/>
      </c>
      <c r="J26" s="1" t="str">
        <f>IF('Aday Bildirim Listesi'!I32="İLKOKUL",1,IF('Aday Bildirim Listesi'!I32="ORTA OKUL",2,IF('Aday Bildirim Listesi'!I32="MESLEK YÜKSEK OKULU",3,IF('Aday Bildirim Listesi'!I32="LİSANS",4,IF('Aday Bildirim Listesi'!I32="YÜKSEK LİSANS",5,IF('Aday Bildirim Listesi'!I32="DOKTORA",6,IF('Aday Bildirim Listesi'!I32="OKURYAZAR DEĞİLİM",7,IF('Aday Bildirim Listesi'!I32="OKURYAZAR",8,IF('Aday Bildirim Listesi'!I32="MESLEK LİSESİ",9,IF('Aday Bildirim Listesi'!I32="GENEL LİSE",10,""))))))))))</f>
        <v/>
      </c>
      <c r="K26" s="1" t="str">
        <f>IF('Aday Bildirim Listesi'!J32="ÇALIŞIYORUM",1,IF('Aday Bildirim Listesi'!J32="ÇALIŞMIYORUM",2,IF('Aday Bildirim Listesi'!J32="STAJ YAPIYORUM",3,"")))</f>
        <v/>
      </c>
      <c r="L26" s="1" t="str">
        <f>LOWER(IF('Aday Bildirim Listesi'!K32="","",'Aday Bildirim Listesi'!K32))</f>
        <v/>
      </c>
      <c r="M26" s="37" t="str">
        <f>IF('Aday Bildirim Listesi'!L32="","",CONCATENATE(0,SUBSTITUTE('Aday Bildirim Listesi'!L32," ","")))</f>
        <v/>
      </c>
      <c r="N26" s="37" t="e">
        <f>UPPER(SUBSTITUTE('Aday Bildirim Listesi'!#REF!," ",""))</f>
        <v>#REF!</v>
      </c>
      <c r="O26" s="37" t="str">
        <f>UPPER('Aday Bildirim Listesi'!M32)</f>
        <v/>
      </c>
      <c r="P26" s="37" t="str">
        <f>UPPER(SUBSTITUTE('Aday Bildirim Listesi'!N32," ",""))</f>
        <v/>
      </c>
      <c r="Q26" t="s">
        <v>63</v>
      </c>
    </row>
    <row r="27" spans="3:17" x14ac:dyDescent="0.35">
      <c r="C27" s="1" t="str">
        <f>IF('Aday Bildirim Listesi'!B33="","",'Aday Bildirim Listesi'!B33)</f>
        <v/>
      </c>
      <c r="D27" s="1" t="str">
        <f>IF('Aday Bildirim Listesi'!C33="","",'Aday Bildirim Listesi'!C33)</f>
        <v/>
      </c>
      <c r="E27" s="1" t="str">
        <f>UPPER('Aday Bildirim Listesi'!D33)</f>
        <v/>
      </c>
      <c r="F27" s="1" t="str">
        <f>UPPER('Aday Bildirim Listesi'!E33)</f>
        <v/>
      </c>
      <c r="G27" s="36" t="str">
        <f>IF('Aday Bildirim Listesi'!F33="","",'Aday Bildirim Listesi'!F33)</f>
        <v/>
      </c>
      <c r="H27" s="1" t="str">
        <f>UPPER('Aday Bildirim Listesi'!G33)</f>
        <v/>
      </c>
      <c r="I27" s="1" t="str">
        <f>IF('Aday Bildirim Listesi'!H33="ERKEK",1,IF('Aday Bildirim Listesi'!H33="KADIN",0,""))</f>
        <v/>
      </c>
      <c r="J27" s="1" t="str">
        <f>IF('Aday Bildirim Listesi'!I33="İLKOKUL",1,IF('Aday Bildirim Listesi'!I33="ORTA OKUL",2,IF('Aday Bildirim Listesi'!I33="MESLEK YÜKSEK OKULU",3,IF('Aday Bildirim Listesi'!I33="LİSANS",4,IF('Aday Bildirim Listesi'!I33="YÜKSEK LİSANS",5,IF('Aday Bildirim Listesi'!I33="DOKTORA",6,IF('Aday Bildirim Listesi'!I33="OKURYAZAR DEĞİLİM",7,IF('Aday Bildirim Listesi'!I33="OKURYAZAR",8,IF('Aday Bildirim Listesi'!I33="MESLEK LİSESİ",9,IF('Aday Bildirim Listesi'!I33="GENEL LİSE",10,""))))))))))</f>
        <v/>
      </c>
      <c r="K27" s="1" t="str">
        <f>IF('Aday Bildirim Listesi'!J33="ÇALIŞIYORUM",1,IF('Aday Bildirim Listesi'!J33="ÇALIŞMIYORUM",2,IF('Aday Bildirim Listesi'!J33="STAJ YAPIYORUM",3,"")))</f>
        <v/>
      </c>
      <c r="L27" s="1" t="str">
        <f>LOWER(IF('Aday Bildirim Listesi'!K33="","",'Aday Bildirim Listesi'!K33))</f>
        <v/>
      </c>
      <c r="M27" s="37" t="str">
        <f>IF('Aday Bildirim Listesi'!L33="","",CONCATENATE(0,SUBSTITUTE('Aday Bildirim Listesi'!L33," ","")))</f>
        <v/>
      </c>
      <c r="N27" s="37" t="e">
        <f>UPPER(SUBSTITUTE('Aday Bildirim Listesi'!#REF!," ",""))</f>
        <v>#REF!</v>
      </c>
      <c r="O27" s="37" t="str">
        <f>UPPER('Aday Bildirim Listesi'!M33)</f>
        <v/>
      </c>
      <c r="P27" s="37" t="str">
        <f>UPPER(SUBSTITUTE('Aday Bildirim Listesi'!N33," ",""))</f>
        <v/>
      </c>
      <c r="Q27" t="s">
        <v>63</v>
      </c>
    </row>
    <row r="28" spans="3:17" x14ac:dyDescent="0.35">
      <c r="C28" s="1" t="str">
        <f>IF('Aday Bildirim Listesi'!B34="","",'Aday Bildirim Listesi'!B34)</f>
        <v/>
      </c>
      <c r="D28" s="1" t="str">
        <f>IF('Aday Bildirim Listesi'!C34="","",'Aday Bildirim Listesi'!C34)</f>
        <v/>
      </c>
      <c r="E28" s="1" t="str">
        <f>UPPER('Aday Bildirim Listesi'!D34)</f>
        <v/>
      </c>
      <c r="F28" s="1" t="str">
        <f>UPPER('Aday Bildirim Listesi'!E34)</f>
        <v/>
      </c>
      <c r="G28" s="36" t="str">
        <f>IF('Aday Bildirim Listesi'!F34="","",'Aday Bildirim Listesi'!F34)</f>
        <v/>
      </c>
      <c r="H28" s="1" t="str">
        <f>UPPER('Aday Bildirim Listesi'!G34)</f>
        <v/>
      </c>
      <c r="I28" s="1" t="str">
        <f>IF('Aday Bildirim Listesi'!H34="ERKEK",1,IF('Aday Bildirim Listesi'!H34="KADIN",0,""))</f>
        <v/>
      </c>
      <c r="J28" s="1" t="str">
        <f>IF('Aday Bildirim Listesi'!I34="İLKOKUL",1,IF('Aday Bildirim Listesi'!I34="ORTA OKUL",2,IF('Aday Bildirim Listesi'!I34="MESLEK YÜKSEK OKULU",3,IF('Aday Bildirim Listesi'!I34="LİSANS",4,IF('Aday Bildirim Listesi'!I34="YÜKSEK LİSANS",5,IF('Aday Bildirim Listesi'!I34="DOKTORA",6,IF('Aday Bildirim Listesi'!I34="OKURYAZAR DEĞİLİM",7,IF('Aday Bildirim Listesi'!I34="OKURYAZAR",8,IF('Aday Bildirim Listesi'!I34="MESLEK LİSESİ",9,IF('Aday Bildirim Listesi'!I34="GENEL LİSE",10,""))))))))))</f>
        <v/>
      </c>
      <c r="K28" s="1" t="str">
        <f>IF('Aday Bildirim Listesi'!J34="ÇALIŞIYORUM",1,IF('Aday Bildirim Listesi'!J34="ÇALIŞMIYORUM",2,IF('Aday Bildirim Listesi'!J34="STAJ YAPIYORUM",3,"")))</f>
        <v/>
      </c>
      <c r="L28" s="1" t="str">
        <f>LOWER(IF('Aday Bildirim Listesi'!K34="","",'Aday Bildirim Listesi'!K34))</f>
        <v/>
      </c>
      <c r="M28" s="37" t="str">
        <f>IF('Aday Bildirim Listesi'!L34="","",CONCATENATE(0,SUBSTITUTE('Aday Bildirim Listesi'!L34," ","")))</f>
        <v/>
      </c>
      <c r="N28" s="37" t="e">
        <f>UPPER(SUBSTITUTE('Aday Bildirim Listesi'!#REF!," ",""))</f>
        <v>#REF!</v>
      </c>
      <c r="O28" s="37" t="str">
        <f>UPPER('Aday Bildirim Listesi'!M34)</f>
        <v/>
      </c>
      <c r="P28" s="37" t="str">
        <f>UPPER(SUBSTITUTE('Aday Bildirim Listesi'!N34," ",""))</f>
        <v/>
      </c>
      <c r="Q28" t="s">
        <v>63</v>
      </c>
    </row>
    <row r="29" spans="3:17" x14ac:dyDescent="0.35">
      <c r="C29" s="1" t="str">
        <f>IF('Aday Bildirim Listesi'!B35="","",'Aday Bildirim Listesi'!B35)</f>
        <v/>
      </c>
      <c r="D29" s="1" t="str">
        <f>IF('Aday Bildirim Listesi'!C35="","",'Aday Bildirim Listesi'!C35)</f>
        <v/>
      </c>
      <c r="E29" s="1" t="str">
        <f>UPPER('Aday Bildirim Listesi'!D35)</f>
        <v/>
      </c>
      <c r="F29" s="1" t="str">
        <f>UPPER('Aday Bildirim Listesi'!E35)</f>
        <v/>
      </c>
      <c r="G29" s="36" t="str">
        <f>IF('Aday Bildirim Listesi'!F35="","",'Aday Bildirim Listesi'!F35)</f>
        <v/>
      </c>
      <c r="H29" s="1" t="str">
        <f>UPPER('Aday Bildirim Listesi'!G35)</f>
        <v/>
      </c>
      <c r="I29" s="1" t="str">
        <f>IF('Aday Bildirim Listesi'!H35="ERKEK",1,IF('Aday Bildirim Listesi'!H35="KADIN",0,""))</f>
        <v/>
      </c>
      <c r="J29" s="1" t="str">
        <f>IF('Aday Bildirim Listesi'!I35="İLKOKUL",1,IF('Aday Bildirim Listesi'!I35="ORTA OKUL",2,IF('Aday Bildirim Listesi'!I35="MESLEK YÜKSEK OKULU",3,IF('Aday Bildirim Listesi'!I35="LİSANS",4,IF('Aday Bildirim Listesi'!I35="YÜKSEK LİSANS",5,IF('Aday Bildirim Listesi'!I35="DOKTORA",6,IF('Aday Bildirim Listesi'!I35="OKURYAZAR DEĞİLİM",7,IF('Aday Bildirim Listesi'!I35="OKURYAZAR",8,IF('Aday Bildirim Listesi'!I35="MESLEK LİSESİ",9,IF('Aday Bildirim Listesi'!I35="GENEL LİSE",10,""))))))))))</f>
        <v/>
      </c>
      <c r="K29" s="1" t="str">
        <f>IF('Aday Bildirim Listesi'!J35="ÇALIŞIYORUM",1,IF('Aday Bildirim Listesi'!J35="ÇALIŞMIYORUM",2,IF('Aday Bildirim Listesi'!J35="STAJ YAPIYORUM",3,"")))</f>
        <v/>
      </c>
      <c r="L29" s="1" t="str">
        <f>LOWER(IF('Aday Bildirim Listesi'!K35="","",'Aday Bildirim Listesi'!K35))</f>
        <v/>
      </c>
      <c r="M29" s="37" t="str">
        <f>IF('Aday Bildirim Listesi'!L35="","",CONCATENATE(0,SUBSTITUTE('Aday Bildirim Listesi'!L35," ","")))</f>
        <v/>
      </c>
      <c r="N29" s="37" t="e">
        <f>UPPER(SUBSTITUTE('Aday Bildirim Listesi'!#REF!," ",""))</f>
        <v>#REF!</v>
      </c>
      <c r="O29" s="37" t="str">
        <f>UPPER('Aday Bildirim Listesi'!M35)</f>
        <v/>
      </c>
      <c r="P29" s="37" t="str">
        <f>UPPER(SUBSTITUTE('Aday Bildirim Listesi'!N35," ",""))</f>
        <v/>
      </c>
      <c r="Q29" t="s">
        <v>63</v>
      </c>
    </row>
    <row r="30" spans="3:17" x14ac:dyDescent="0.35">
      <c r="C30" s="1" t="str">
        <f>IF('Aday Bildirim Listesi'!B36="","",'Aday Bildirim Listesi'!B36)</f>
        <v/>
      </c>
      <c r="D30" s="1" t="str">
        <f>IF('Aday Bildirim Listesi'!C36="","",'Aday Bildirim Listesi'!C36)</f>
        <v/>
      </c>
      <c r="E30" s="1" t="str">
        <f>UPPER('Aday Bildirim Listesi'!D36)</f>
        <v/>
      </c>
      <c r="F30" s="1" t="str">
        <f>UPPER('Aday Bildirim Listesi'!E36)</f>
        <v/>
      </c>
      <c r="G30" s="36" t="str">
        <f>IF('Aday Bildirim Listesi'!F36="","",'Aday Bildirim Listesi'!F36)</f>
        <v/>
      </c>
      <c r="H30" s="1" t="str">
        <f>UPPER('Aday Bildirim Listesi'!G36)</f>
        <v/>
      </c>
      <c r="I30" s="1" t="str">
        <f>IF('Aday Bildirim Listesi'!H36="ERKEK",1,IF('Aday Bildirim Listesi'!H36="KADIN",0,""))</f>
        <v/>
      </c>
      <c r="J30" s="1" t="str">
        <f>IF('Aday Bildirim Listesi'!I36="İLKOKUL",1,IF('Aday Bildirim Listesi'!I36="ORTA OKUL",2,IF('Aday Bildirim Listesi'!I36="MESLEK YÜKSEK OKULU",3,IF('Aday Bildirim Listesi'!I36="LİSANS",4,IF('Aday Bildirim Listesi'!I36="YÜKSEK LİSANS",5,IF('Aday Bildirim Listesi'!I36="DOKTORA",6,IF('Aday Bildirim Listesi'!I36="OKURYAZAR DEĞİLİM",7,IF('Aday Bildirim Listesi'!I36="OKURYAZAR",8,IF('Aday Bildirim Listesi'!I36="MESLEK LİSESİ",9,IF('Aday Bildirim Listesi'!I36="GENEL LİSE",10,""))))))))))</f>
        <v/>
      </c>
      <c r="K30" s="1" t="str">
        <f>IF('Aday Bildirim Listesi'!J36="ÇALIŞIYORUM",1,IF('Aday Bildirim Listesi'!J36="ÇALIŞMIYORUM",2,IF('Aday Bildirim Listesi'!J36="STAJ YAPIYORUM",3,"")))</f>
        <v/>
      </c>
      <c r="L30" s="1" t="str">
        <f>LOWER(IF('Aday Bildirim Listesi'!K36="","",'Aday Bildirim Listesi'!K36))</f>
        <v/>
      </c>
      <c r="M30" s="37" t="str">
        <f>IF('Aday Bildirim Listesi'!L36="","",CONCATENATE(0,SUBSTITUTE('Aday Bildirim Listesi'!L36," ","")))</f>
        <v/>
      </c>
      <c r="N30" s="37" t="e">
        <f>UPPER(SUBSTITUTE('Aday Bildirim Listesi'!#REF!," ",""))</f>
        <v>#REF!</v>
      </c>
      <c r="O30" s="37" t="str">
        <f>UPPER('Aday Bildirim Listesi'!M36)</f>
        <v/>
      </c>
      <c r="P30" s="37" t="str">
        <f>UPPER(SUBSTITUTE('Aday Bildirim Listesi'!N36," ",""))</f>
        <v/>
      </c>
      <c r="Q30" t="s">
        <v>63</v>
      </c>
    </row>
    <row r="31" spans="3:17" x14ac:dyDescent="0.35">
      <c r="C31" s="1" t="str">
        <f>IF('Aday Bildirim Listesi'!B37="","",'Aday Bildirim Listesi'!B37)</f>
        <v/>
      </c>
      <c r="D31" s="1" t="str">
        <f>IF('Aday Bildirim Listesi'!C37="","",'Aday Bildirim Listesi'!C37)</f>
        <v/>
      </c>
      <c r="E31" s="1" t="str">
        <f>UPPER('Aday Bildirim Listesi'!D37)</f>
        <v/>
      </c>
      <c r="F31" s="1" t="str">
        <f>UPPER('Aday Bildirim Listesi'!E37)</f>
        <v/>
      </c>
      <c r="G31" s="36" t="str">
        <f>IF('Aday Bildirim Listesi'!F37="","",'Aday Bildirim Listesi'!F37)</f>
        <v/>
      </c>
      <c r="H31" s="1" t="str">
        <f>UPPER('Aday Bildirim Listesi'!G37)</f>
        <v/>
      </c>
      <c r="I31" s="1" t="str">
        <f>IF('Aday Bildirim Listesi'!H37="ERKEK",1,IF('Aday Bildirim Listesi'!H37="KADIN",0,""))</f>
        <v/>
      </c>
      <c r="J31" s="1" t="str">
        <f>IF('Aday Bildirim Listesi'!I37="İLKOKUL",1,IF('Aday Bildirim Listesi'!I37="ORTA OKUL",2,IF('Aday Bildirim Listesi'!I37="MESLEK YÜKSEK OKULU",3,IF('Aday Bildirim Listesi'!I37="LİSANS",4,IF('Aday Bildirim Listesi'!I37="YÜKSEK LİSANS",5,IF('Aday Bildirim Listesi'!I37="DOKTORA",6,IF('Aday Bildirim Listesi'!I37="OKURYAZAR DEĞİLİM",7,IF('Aday Bildirim Listesi'!I37="OKURYAZAR",8,IF('Aday Bildirim Listesi'!I37="MESLEK LİSESİ",9,IF('Aday Bildirim Listesi'!I37="GENEL LİSE",10,""))))))))))</f>
        <v/>
      </c>
      <c r="K31" s="1" t="str">
        <f>IF('Aday Bildirim Listesi'!J37="ÇALIŞIYORUM",1,IF('Aday Bildirim Listesi'!J37="ÇALIŞMIYORUM",2,IF('Aday Bildirim Listesi'!J37="STAJ YAPIYORUM",3,"")))</f>
        <v/>
      </c>
      <c r="L31" s="1" t="str">
        <f>LOWER(IF('Aday Bildirim Listesi'!K37="","",'Aday Bildirim Listesi'!K37))</f>
        <v/>
      </c>
      <c r="M31" s="37" t="str">
        <f>IF('Aday Bildirim Listesi'!L37="","",CONCATENATE(0,SUBSTITUTE('Aday Bildirim Listesi'!L37," ","")))</f>
        <v/>
      </c>
      <c r="N31" s="37" t="e">
        <f>UPPER(SUBSTITUTE('Aday Bildirim Listesi'!#REF!," ",""))</f>
        <v>#REF!</v>
      </c>
      <c r="O31" s="37" t="str">
        <f>UPPER('Aday Bildirim Listesi'!M37)</f>
        <v/>
      </c>
      <c r="P31" s="37" t="str">
        <f>UPPER(SUBSTITUTE('Aday Bildirim Listesi'!N37," ",""))</f>
        <v/>
      </c>
      <c r="Q31" t="s">
        <v>63</v>
      </c>
    </row>
    <row r="32" spans="3:17" x14ac:dyDescent="0.35">
      <c r="C32" s="1" t="str">
        <f>IF('Aday Bildirim Listesi'!B38="","",'Aday Bildirim Listesi'!B38)</f>
        <v/>
      </c>
      <c r="D32" s="1" t="str">
        <f>IF('Aday Bildirim Listesi'!C38="","",'Aday Bildirim Listesi'!C38)</f>
        <v/>
      </c>
      <c r="E32" s="1" t="str">
        <f>UPPER('Aday Bildirim Listesi'!D38)</f>
        <v/>
      </c>
      <c r="F32" s="1" t="str">
        <f>UPPER('Aday Bildirim Listesi'!E38)</f>
        <v/>
      </c>
      <c r="G32" s="36" t="str">
        <f>IF('Aday Bildirim Listesi'!F38="","",'Aday Bildirim Listesi'!F38)</f>
        <v/>
      </c>
      <c r="H32" s="1" t="str">
        <f>UPPER('Aday Bildirim Listesi'!G38)</f>
        <v/>
      </c>
      <c r="I32" s="1" t="str">
        <f>IF('Aday Bildirim Listesi'!H38="ERKEK",1,IF('Aday Bildirim Listesi'!H38="KADIN",0,""))</f>
        <v/>
      </c>
      <c r="J32" s="1" t="str">
        <f>IF('Aday Bildirim Listesi'!I38="İLKOKUL",1,IF('Aday Bildirim Listesi'!I38="ORTA OKUL",2,IF('Aday Bildirim Listesi'!I38="MESLEK YÜKSEK OKULU",3,IF('Aday Bildirim Listesi'!I38="LİSANS",4,IF('Aday Bildirim Listesi'!I38="YÜKSEK LİSANS",5,IF('Aday Bildirim Listesi'!I38="DOKTORA",6,IF('Aday Bildirim Listesi'!I38="OKURYAZAR DEĞİLİM",7,IF('Aday Bildirim Listesi'!I38="OKURYAZAR",8,IF('Aday Bildirim Listesi'!I38="MESLEK LİSESİ",9,IF('Aday Bildirim Listesi'!I38="GENEL LİSE",10,""))))))))))</f>
        <v/>
      </c>
      <c r="K32" s="1" t="str">
        <f>IF('Aday Bildirim Listesi'!J38="ÇALIŞIYORUM",1,IF('Aday Bildirim Listesi'!J38="ÇALIŞMIYORUM",2,IF('Aday Bildirim Listesi'!J38="STAJ YAPIYORUM",3,"")))</f>
        <v/>
      </c>
      <c r="L32" s="1" t="str">
        <f>LOWER(IF('Aday Bildirim Listesi'!K38="","",'Aday Bildirim Listesi'!K38))</f>
        <v/>
      </c>
      <c r="M32" s="37" t="str">
        <f>IF('Aday Bildirim Listesi'!L38="","",CONCATENATE(0,SUBSTITUTE('Aday Bildirim Listesi'!L38," ","")))</f>
        <v/>
      </c>
      <c r="N32" s="37" t="e">
        <f>UPPER(SUBSTITUTE('Aday Bildirim Listesi'!#REF!," ",""))</f>
        <v>#REF!</v>
      </c>
      <c r="O32" s="37" t="str">
        <f>UPPER('Aday Bildirim Listesi'!M38)</f>
        <v/>
      </c>
      <c r="P32" s="37" t="str">
        <f>UPPER(SUBSTITUTE('Aday Bildirim Listesi'!N38," ",""))</f>
        <v/>
      </c>
      <c r="Q32" t="s">
        <v>63</v>
      </c>
    </row>
    <row r="33" spans="3:17" x14ac:dyDescent="0.35">
      <c r="C33" s="1" t="str">
        <f>IF('Aday Bildirim Listesi'!B39="","",'Aday Bildirim Listesi'!B39)</f>
        <v/>
      </c>
      <c r="D33" s="1" t="str">
        <f>IF('Aday Bildirim Listesi'!C39="","",'Aday Bildirim Listesi'!C39)</f>
        <v/>
      </c>
      <c r="E33" s="1" t="str">
        <f>UPPER('Aday Bildirim Listesi'!D39)</f>
        <v/>
      </c>
      <c r="F33" s="1" t="str">
        <f>UPPER('Aday Bildirim Listesi'!E39)</f>
        <v/>
      </c>
      <c r="G33" s="36" t="str">
        <f>IF('Aday Bildirim Listesi'!F39="","",'Aday Bildirim Listesi'!F39)</f>
        <v/>
      </c>
      <c r="H33" s="1" t="str">
        <f>UPPER('Aday Bildirim Listesi'!G39)</f>
        <v/>
      </c>
      <c r="I33" s="1" t="str">
        <f>IF('Aday Bildirim Listesi'!H39="ERKEK",1,IF('Aday Bildirim Listesi'!H39="KADIN",0,""))</f>
        <v/>
      </c>
      <c r="J33" s="1" t="str">
        <f>IF('Aday Bildirim Listesi'!I39="İLKOKUL",1,IF('Aday Bildirim Listesi'!I39="ORTA OKUL",2,IF('Aday Bildirim Listesi'!I39="MESLEK YÜKSEK OKULU",3,IF('Aday Bildirim Listesi'!I39="LİSANS",4,IF('Aday Bildirim Listesi'!I39="YÜKSEK LİSANS",5,IF('Aday Bildirim Listesi'!I39="DOKTORA",6,IF('Aday Bildirim Listesi'!I39="OKURYAZAR DEĞİLİM",7,IF('Aday Bildirim Listesi'!I39="OKURYAZAR",8,IF('Aday Bildirim Listesi'!I39="MESLEK LİSESİ",9,IF('Aday Bildirim Listesi'!I39="GENEL LİSE",10,""))))))))))</f>
        <v/>
      </c>
      <c r="K33" s="1" t="str">
        <f>IF('Aday Bildirim Listesi'!J39="ÇALIŞIYORUM",1,IF('Aday Bildirim Listesi'!J39="ÇALIŞMIYORUM",2,IF('Aday Bildirim Listesi'!J39="STAJ YAPIYORUM",3,"")))</f>
        <v/>
      </c>
      <c r="L33" s="1" t="str">
        <f>LOWER(IF('Aday Bildirim Listesi'!K39="","",'Aday Bildirim Listesi'!K39))</f>
        <v/>
      </c>
      <c r="M33" s="37" t="str">
        <f>IF('Aday Bildirim Listesi'!L39="","",CONCATENATE(0,SUBSTITUTE('Aday Bildirim Listesi'!L39," ","")))</f>
        <v/>
      </c>
      <c r="N33" s="37" t="e">
        <f>UPPER(SUBSTITUTE('Aday Bildirim Listesi'!#REF!," ",""))</f>
        <v>#REF!</v>
      </c>
      <c r="O33" s="37" t="str">
        <f>UPPER('Aday Bildirim Listesi'!M39)</f>
        <v/>
      </c>
      <c r="P33" s="37" t="str">
        <f>UPPER(SUBSTITUTE('Aday Bildirim Listesi'!N39," ",""))</f>
        <v/>
      </c>
      <c r="Q33" t="s">
        <v>63</v>
      </c>
    </row>
    <row r="34" spans="3:17" x14ac:dyDescent="0.35">
      <c r="C34" s="1" t="str">
        <f>IF('Aday Bildirim Listesi'!B40="","",'Aday Bildirim Listesi'!B40)</f>
        <v/>
      </c>
      <c r="D34" s="1" t="str">
        <f>IF('Aday Bildirim Listesi'!C40="","",'Aday Bildirim Listesi'!C40)</f>
        <v/>
      </c>
      <c r="E34" s="1" t="str">
        <f>UPPER('Aday Bildirim Listesi'!D40)</f>
        <v/>
      </c>
      <c r="F34" s="1" t="str">
        <f>UPPER('Aday Bildirim Listesi'!E40)</f>
        <v/>
      </c>
      <c r="G34" s="36" t="str">
        <f>IF('Aday Bildirim Listesi'!F40="","",'Aday Bildirim Listesi'!F40)</f>
        <v/>
      </c>
      <c r="H34" s="1" t="str">
        <f>UPPER('Aday Bildirim Listesi'!G40)</f>
        <v/>
      </c>
      <c r="I34" s="1" t="str">
        <f>IF('Aday Bildirim Listesi'!H40="ERKEK",1,IF('Aday Bildirim Listesi'!H40="KADIN",0,""))</f>
        <v/>
      </c>
      <c r="J34" s="1" t="str">
        <f>IF('Aday Bildirim Listesi'!I40="İLKOKUL",1,IF('Aday Bildirim Listesi'!I40="ORTA OKUL",2,IF('Aday Bildirim Listesi'!I40="MESLEK YÜKSEK OKULU",3,IF('Aday Bildirim Listesi'!I40="LİSANS",4,IF('Aday Bildirim Listesi'!I40="YÜKSEK LİSANS",5,IF('Aday Bildirim Listesi'!I40="DOKTORA",6,IF('Aday Bildirim Listesi'!I40="OKURYAZAR DEĞİLİM",7,IF('Aday Bildirim Listesi'!I40="OKURYAZAR",8,IF('Aday Bildirim Listesi'!I40="MESLEK LİSESİ",9,IF('Aday Bildirim Listesi'!I40="GENEL LİSE",10,""))))))))))</f>
        <v/>
      </c>
      <c r="K34" s="1" t="str">
        <f>IF('Aday Bildirim Listesi'!J40="ÇALIŞIYORUM",1,IF('Aday Bildirim Listesi'!J40="ÇALIŞMIYORUM",2,IF('Aday Bildirim Listesi'!J40="STAJ YAPIYORUM",3,"")))</f>
        <v/>
      </c>
      <c r="L34" s="1" t="str">
        <f>LOWER(IF('Aday Bildirim Listesi'!K40="","",'Aday Bildirim Listesi'!K40))</f>
        <v/>
      </c>
      <c r="M34" s="37" t="str">
        <f>IF('Aday Bildirim Listesi'!L40="","",CONCATENATE(0,SUBSTITUTE('Aday Bildirim Listesi'!L40," ","")))</f>
        <v/>
      </c>
      <c r="N34" s="37" t="e">
        <f>UPPER(SUBSTITUTE('Aday Bildirim Listesi'!#REF!," ",""))</f>
        <v>#REF!</v>
      </c>
      <c r="O34" s="37" t="str">
        <f>UPPER('Aday Bildirim Listesi'!M40)</f>
        <v/>
      </c>
      <c r="P34" s="37" t="str">
        <f>UPPER(SUBSTITUTE('Aday Bildirim Listesi'!N40," ",""))</f>
        <v/>
      </c>
      <c r="Q34" t="s">
        <v>63</v>
      </c>
    </row>
    <row r="35" spans="3:17" x14ac:dyDescent="0.35">
      <c r="C35" s="1" t="str">
        <f>IF('Aday Bildirim Listesi'!B77="","",'Aday Bildirim Listesi'!B77)</f>
        <v/>
      </c>
      <c r="D35" s="1" t="str">
        <f>IF('Aday Bildirim Listesi'!C77="","",'Aday Bildirim Listesi'!C77)</f>
        <v/>
      </c>
      <c r="E35" s="1" t="str">
        <f>UPPER('Aday Bildirim Listesi'!D77)</f>
        <v/>
      </c>
      <c r="F35" s="1" t="str">
        <f>UPPER('Aday Bildirim Listesi'!E77)</f>
        <v/>
      </c>
      <c r="G35" s="36" t="str">
        <f>IF('Aday Bildirim Listesi'!F77="","",'Aday Bildirim Listesi'!F77)</f>
        <v/>
      </c>
      <c r="H35" s="1" t="str">
        <f>UPPER('Aday Bildirim Listesi'!G77)</f>
        <v/>
      </c>
      <c r="I35" s="1" t="str">
        <f>IF('Aday Bildirim Listesi'!H77="ERKEK",1,IF('Aday Bildirim Listesi'!H77="KADIN",0,""))</f>
        <v/>
      </c>
      <c r="J35" s="1" t="str">
        <f>IF('Aday Bildirim Listesi'!I77="İLKOKUL",1,IF('Aday Bildirim Listesi'!I77="ORTA OKUL",2,IF('Aday Bildirim Listesi'!I77="MESLEK YÜKSEK OKULU",3,IF('Aday Bildirim Listesi'!I77="LİSANS",4,IF('Aday Bildirim Listesi'!I77="YÜKSEK LİSANS",5,IF('Aday Bildirim Listesi'!I77="DOKTORA",6,IF('Aday Bildirim Listesi'!I77="OKURYAZAR DEĞİLİM",7,IF('Aday Bildirim Listesi'!I77="OKURYAZAR",8,IF('Aday Bildirim Listesi'!I77="MESLEK LİSESİ",9,IF('Aday Bildirim Listesi'!I77="GENEL LİSE",10,""))))))))))</f>
        <v/>
      </c>
      <c r="K35" s="1" t="str">
        <f>IF('Aday Bildirim Listesi'!J77="ÇALIŞIYORUM",1,IF('Aday Bildirim Listesi'!J77="ÇALIŞMIYORUM",2,IF('Aday Bildirim Listesi'!J77="STAJ YAPIYORUM",3,"")))</f>
        <v/>
      </c>
      <c r="L35" s="1" t="str">
        <f>LOWER(IF('Aday Bildirim Listesi'!K77="","",'Aday Bildirim Listesi'!K77))</f>
        <v/>
      </c>
      <c r="M35" s="37" t="str">
        <f>IF('Aday Bildirim Listesi'!L77="","",CONCATENATE(0,SUBSTITUTE('Aday Bildirim Listesi'!L77," ","")))</f>
        <v/>
      </c>
      <c r="N35" s="37" t="e">
        <f>UPPER(SUBSTITUTE('Aday Bildirim Listesi'!#REF!," ",""))</f>
        <v>#REF!</v>
      </c>
      <c r="O35" s="37" t="str">
        <f>UPPER('Aday Bildirim Listesi'!M77)</f>
        <v/>
      </c>
      <c r="P35" s="37" t="str">
        <f>UPPER(SUBSTITUTE('Aday Bildirim Listesi'!N77," ",""))</f>
        <v/>
      </c>
      <c r="Q35" t="s">
        <v>63</v>
      </c>
    </row>
    <row r="36" spans="3:17" x14ac:dyDescent="0.35">
      <c r="C36" s="1" t="str">
        <f>IF('Aday Bildirim Listesi'!B78="","",'Aday Bildirim Listesi'!B78)</f>
        <v/>
      </c>
      <c r="D36" s="1" t="str">
        <f>IF('Aday Bildirim Listesi'!C78="","",'Aday Bildirim Listesi'!C78)</f>
        <v/>
      </c>
      <c r="E36" s="1" t="str">
        <f>UPPER('Aday Bildirim Listesi'!D78)</f>
        <v/>
      </c>
      <c r="F36" s="1" t="str">
        <f>UPPER('Aday Bildirim Listesi'!E78)</f>
        <v/>
      </c>
      <c r="G36" s="36" t="str">
        <f>IF('Aday Bildirim Listesi'!F78="","",'Aday Bildirim Listesi'!F78)</f>
        <v/>
      </c>
      <c r="H36" s="1" t="str">
        <f>UPPER('Aday Bildirim Listesi'!G78)</f>
        <v/>
      </c>
      <c r="I36" s="1" t="str">
        <f>IF('Aday Bildirim Listesi'!H78="ERKEK",1,IF('Aday Bildirim Listesi'!H78="KADIN",0,""))</f>
        <v/>
      </c>
      <c r="J36" s="1" t="str">
        <f>IF('Aday Bildirim Listesi'!I78="İLKOKUL",1,IF('Aday Bildirim Listesi'!I78="ORTA OKUL",2,IF('Aday Bildirim Listesi'!I78="MESLEK YÜKSEK OKULU",3,IF('Aday Bildirim Listesi'!I78="LİSANS",4,IF('Aday Bildirim Listesi'!I78="YÜKSEK LİSANS",5,IF('Aday Bildirim Listesi'!I78="DOKTORA",6,IF('Aday Bildirim Listesi'!I78="OKURYAZAR DEĞİLİM",7,IF('Aday Bildirim Listesi'!I78="OKURYAZAR",8,IF('Aday Bildirim Listesi'!I78="MESLEK LİSESİ",9,IF('Aday Bildirim Listesi'!I78="GENEL LİSE",10,""))))))))))</f>
        <v/>
      </c>
      <c r="K36" s="1" t="str">
        <f>IF('Aday Bildirim Listesi'!J78="ÇALIŞIYORUM",1,IF('Aday Bildirim Listesi'!J78="ÇALIŞMIYORUM",2,IF('Aday Bildirim Listesi'!J78="STAJ YAPIYORUM",3,"")))</f>
        <v/>
      </c>
      <c r="L36" s="1" t="str">
        <f>LOWER(IF('Aday Bildirim Listesi'!K78="","",'Aday Bildirim Listesi'!K78))</f>
        <v/>
      </c>
      <c r="M36" s="37" t="str">
        <f>IF('Aday Bildirim Listesi'!L78="","",CONCATENATE(0,SUBSTITUTE('Aday Bildirim Listesi'!L78," ","")))</f>
        <v/>
      </c>
      <c r="N36" s="37" t="e">
        <f>UPPER(SUBSTITUTE('Aday Bildirim Listesi'!#REF!," ",""))</f>
        <v>#REF!</v>
      </c>
      <c r="O36" s="37" t="str">
        <f>UPPER('Aday Bildirim Listesi'!M78)</f>
        <v/>
      </c>
      <c r="P36" s="37" t="str">
        <f>UPPER(SUBSTITUTE('Aday Bildirim Listesi'!N78," ",""))</f>
        <v/>
      </c>
      <c r="Q36" t="s">
        <v>63</v>
      </c>
    </row>
    <row r="37" spans="3:17" x14ac:dyDescent="0.35">
      <c r="C37" s="1" t="str">
        <f>IF('Aday Bildirim Listesi'!B79="","",'Aday Bildirim Listesi'!B79)</f>
        <v/>
      </c>
      <c r="D37" s="1" t="str">
        <f>IF('Aday Bildirim Listesi'!C79="","",'Aday Bildirim Listesi'!C79)</f>
        <v/>
      </c>
      <c r="E37" s="1" t="str">
        <f>UPPER('Aday Bildirim Listesi'!D79)</f>
        <v/>
      </c>
      <c r="F37" s="1" t="str">
        <f>UPPER('Aday Bildirim Listesi'!E79)</f>
        <v/>
      </c>
      <c r="G37" s="36" t="str">
        <f>IF('Aday Bildirim Listesi'!F79="","",'Aday Bildirim Listesi'!F79)</f>
        <v/>
      </c>
      <c r="H37" s="1" t="str">
        <f>UPPER('Aday Bildirim Listesi'!G79)</f>
        <v/>
      </c>
      <c r="I37" s="1" t="str">
        <f>IF('Aday Bildirim Listesi'!H79="ERKEK",1,IF('Aday Bildirim Listesi'!H79="KADIN",0,""))</f>
        <v/>
      </c>
      <c r="J37" s="1" t="str">
        <f>IF('Aday Bildirim Listesi'!I79="İLKOKUL",1,IF('Aday Bildirim Listesi'!I79="ORTA OKUL",2,IF('Aday Bildirim Listesi'!I79="MESLEK YÜKSEK OKULU",3,IF('Aday Bildirim Listesi'!I79="LİSANS",4,IF('Aday Bildirim Listesi'!I79="YÜKSEK LİSANS",5,IF('Aday Bildirim Listesi'!I79="DOKTORA",6,IF('Aday Bildirim Listesi'!I79="OKURYAZAR DEĞİLİM",7,IF('Aday Bildirim Listesi'!I79="OKURYAZAR",8,IF('Aday Bildirim Listesi'!I79="MESLEK LİSESİ",9,IF('Aday Bildirim Listesi'!I79="GENEL LİSE",10,""))))))))))</f>
        <v/>
      </c>
      <c r="K37" s="1" t="str">
        <f>IF('Aday Bildirim Listesi'!J79="ÇALIŞIYORUM",1,IF('Aday Bildirim Listesi'!J79="ÇALIŞMIYORUM",2,IF('Aday Bildirim Listesi'!J79="STAJ YAPIYORUM",3,"")))</f>
        <v/>
      </c>
      <c r="L37" s="1" t="str">
        <f>LOWER(IF('Aday Bildirim Listesi'!K79="","",'Aday Bildirim Listesi'!K79))</f>
        <v/>
      </c>
      <c r="M37" s="37" t="str">
        <f>IF('Aday Bildirim Listesi'!L79="","",CONCATENATE(0,SUBSTITUTE('Aday Bildirim Listesi'!L79," ","")))</f>
        <v/>
      </c>
      <c r="N37" s="37" t="e">
        <f>UPPER(SUBSTITUTE('Aday Bildirim Listesi'!#REF!," ",""))</f>
        <v>#REF!</v>
      </c>
      <c r="O37" s="37" t="str">
        <f>UPPER('Aday Bildirim Listesi'!M79)</f>
        <v/>
      </c>
      <c r="P37" s="37" t="str">
        <f>UPPER(SUBSTITUTE('Aday Bildirim Listesi'!N79," ",""))</f>
        <v/>
      </c>
      <c r="Q37" t="s">
        <v>63</v>
      </c>
    </row>
    <row r="38" spans="3:17" x14ac:dyDescent="0.35">
      <c r="C38" s="1" t="str">
        <f>IF('Aday Bildirim Listesi'!B80="","",'Aday Bildirim Listesi'!B80)</f>
        <v/>
      </c>
      <c r="D38" s="1" t="str">
        <f>IF('Aday Bildirim Listesi'!C80="","",'Aday Bildirim Listesi'!C80)</f>
        <v/>
      </c>
      <c r="E38" s="1" t="str">
        <f>UPPER('Aday Bildirim Listesi'!D80)</f>
        <v/>
      </c>
      <c r="F38" s="1" t="str">
        <f>UPPER('Aday Bildirim Listesi'!E80)</f>
        <v/>
      </c>
      <c r="G38" s="36" t="str">
        <f>IF('Aday Bildirim Listesi'!F80="","",'Aday Bildirim Listesi'!F80)</f>
        <v/>
      </c>
      <c r="H38" s="1" t="str">
        <f>UPPER('Aday Bildirim Listesi'!G80)</f>
        <v/>
      </c>
      <c r="I38" s="1" t="str">
        <f>IF('Aday Bildirim Listesi'!H80="ERKEK",1,IF('Aday Bildirim Listesi'!H80="KADIN",0,""))</f>
        <v/>
      </c>
      <c r="J38" s="1" t="str">
        <f>IF('Aday Bildirim Listesi'!I80="İLKOKUL",1,IF('Aday Bildirim Listesi'!I80="ORTA OKUL",2,IF('Aday Bildirim Listesi'!I80="MESLEK YÜKSEK OKULU",3,IF('Aday Bildirim Listesi'!I80="LİSANS",4,IF('Aday Bildirim Listesi'!I80="YÜKSEK LİSANS",5,IF('Aday Bildirim Listesi'!I80="DOKTORA",6,IF('Aday Bildirim Listesi'!I80="OKURYAZAR DEĞİLİM",7,IF('Aday Bildirim Listesi'!I80="OKURYAZAR",8,IF('Aday Bildirim Listesi'!I80="MESLEK LİSESİ",9,IF('Aday Bildirim Listesi'!I80="GENEL LİSE",10,""))))))))))</f>
        <v/>
      </c>
      <c r="K38" s="1" t="str">
        <f>IF('Aday Bildirim Listesi'!J80="ÇALIŞIYORUM",1,IF('Aday Bildirim Listesi'!J80="ÇALIŞMIYORUM",2,IF('Aday Bildirim Listesi'!J80="STAJ YAPIYORUM",3,"")))</f>
        <v/>
      </c>
      <c r="L38" s="1" t="str">
        <f>LOWER(IF('Aday Bildirim Listesi'!K80="","",'Aday Bildirim Listesi'!K80))</f>
        <v/>
      </c>
      <c r="M38" s="37" t="str">
        <f>IF('Aday Bildirim Listesi'!L80="","",CONCATENATE(0,SUBSTITUTE('Aday Bildirim Listesi'!L80," ","")))</f>
        <v/>
      </c>
      <c r="N38" s="37" t="e">
        <f>UPPER(SUBSTITUTE('Aday Bildirim Listesi'!#REF!," ",""))</f>
        <v>#REF!</v>
      </c>
      <c r="O38" s="37" t="str">
        <f>UPPER('Aday Bildirim Listesi'!M80)</f>
        <v/>
      </c>
      <c r="P38" s="37" t="str">
        <f>UPPER(SUBSTITUTE('Aday Bildirim Listesi'!N80," ",""))</f>
        <v/>
      </c>
      <c r="Q38" t="s">
        <v>63</v>
      </c>
    </row>
    <row r="39" spans="3:17" x14ac:dyDescent="0.35">
      <c r="C39" s="1" t="str">
        <f>IF('Aday Bildirim Listesi'!B81="","",'Aday Bildirim Listesi'!B81)</f>
        <v/>
      </c>
      <c r="D39" s="1" t="str">
        <f>IF('Aday Bildirim Listesi'!C81="","",'Aday Bildirim Listesi'!C81)</f>
        <v/>
      </c>
      <c r="E39" s="1" t="str">
        <f>UPPER('Aday Bildirim Listesi'!D81)</f>
        <v/>
      </c>
      <c r="F39" s="1" t="str">
        <f>UPPER('Aday Bildirim Listesi'!E81)</f>
        <v/>
      </c>
      <c r="G39" s="36" t="str">
        <f>IF('Aday Bildirim Listesi'!F81="","",'Aday Bildirim Listesi'!F81)</f>
        <v/>
      </c>
      <c r="H39" s="1" t="str">
        <f>UPPER('Aday Bildirim Listesi'!G81)</f>
        <v/>
      </c>
      <c r="I39" s="1" t="str">
        <f>IF('Aday Bildirim Listesi'!H81="ERKEK",1,IF('Aday Bildirim Listesi'!H81="KADIN",0,""))</f>
        <v/>
      </c>
      <c r="J39" s="1" t="str">
        <f>IF('Aday Bildirim Listesi'!I81="İLKOKUL",1,IF('Aday Bildirim Listesi'!I81="ORTA OKUL",2,IF('Aday Bildirim Listesi'!I81="MESLEK YÜKSEK OKULU",3,IF('Aday Bildirim Listesi'!I81="LİSANS",4,IF('Aday Bildirim Listesi'!I81="YÜKSEK LİSANS",5,IF('Aday Bildirim Listesi'!I81="DOKTORA",6,IF('Aday Bildirim Listesi'!I81="OKURYAZAR DEĞİLİM",7,IF('Aday Bildirim Listesi'!I81="OKURYAZAR",8,IF('Aday Bildirim Listesi'!I81="MESLEK LİSESİ",9,IF('Aday Bildirim Listesi'!I81="GENEL LİSE",10,""))))))))))</f>
        <v/>
      </c>
      <c r="K39" s="1" t="str">
        <f>IF('Aday Bildirim Listesi'!J81="ÇALIŞIYORUM",1,IF('Aday Bildirim Listesi'!J81="ÇALIŞMIYORUM",2,IF('Aday Bildirim Listesi'!J81="STAJ YAPIYORUM",3,"")))</f>
        <v/>
      </c>
      <c r="L39" s="1" t="str">
        <f>LOWER(IF('Aday Bildirim Listesi'!K81="","",'Aday Bildirim Listesi'!K81))</f>
        <v/>
      </c>
      <c r="M39" s="37" t="str">
        <f>IF('Aday Bildirim Listesi'!L81="","",CONCATENATE(0,SUBSTITUTE('Aday Bildirim Listesi'!L81," ","")))</f>
        <v/>
      </c>
      <c r="N39" s="37" t="e">
        <f>UPPER(SUBSTITUTE('Aday Bildirim Listesi'!#REF!," ",""))</f>
        <v>#REF!</v>
      </c>
      <c r="O39" s="37" t="str">
        <f>UPPER('Aday Bildirim Listesi'!M81)</f>
        <v/>
      </c>
      <c r="P39" s="37" t="str">
        <f>UPPER(SUBSTITUTE('Aday Bildirim Listesi'!N81," ",""))</f>
        <v/>
      </c>
      <c r="Q39" t="s">
        <v>63</v>
      </c>
    </row>
    <row r="40" spans="3:17" x14ac:dyDescent="0.35">
      <c r="C40" s="1" t="str">
        <f>IF('Aday Bildirim Listesi'!B82="","",'Aday Bildirim Listesi'!B82)</f>
        <v/>
      </c>
      <c r="D40" s="1" t="str">
        <f>IF('Aday Bildirim Listesi'!C82="","",'Aday Bildirim Listesi'!C82)</f>
        <v/>
      </c>
      <c r="E40" s="1" t="str">
        <f>UPPER('Aday Bildirim Listesi'!D82)</f>
        <v/>
      </c>
      <c r="F40" s="1" t="str">
        <f>UPPER('Aday Bildirim Listesi'!E82)</f>
        <v/>
      </c>
      <c r="G40" s="36" t="str">
        <f>IF('Aday Bildirim Listesi'!F82="","",'Aday Bildirim Listesi'!F82)</f>
        <v/>
      </c>
      <c r="H40" s="1" t="str">
        <f>UPPER('Aday Bildirim Listesi'!G82)</f>
        <v/>
      </c>
      <c r="I40" s="1" t="str">
        <f>IF('Aday Bildirim Listesi'!H82="ERKEK",1,IF('Aday Bildirim Listesi'!H82="KADIN",0,""))</f>
        <v/>
      </c>
      <c r="J40" s="1" t="str">
        <f>IF('Aday Bildirim Listesi'!I82="İLKOKUL",1,IF('Aday Bildirim Listesi'!I82="ORTA OKUL",2,IF('Aday Bildirim Listesi'!I82="MESLEK YÜKSEK OKULU",3,IF('Aday Bildirim Listesi'!I82="LİSANS",4,IF('Aday Bildirim Listesi'!I82="YÜKSEK LİSANS",5,IF('Aday Bildirim Listesi'!I82="DOKTORA",6,IF('Aday Bildirim Listesi'!I82="OKURYAZAR DEĞİLİM",7,IF('Aday Bildirim Listesi'!I82="OKURYAZAR",8,IF('Aday Bildirim Listesi'!I82="MESLEK LİSESİ",9,IF('Aday Bildirim Listesi'!I82="GENEL LİSE",10,""))))))))))</f>
        <v/>
      </c>
      <c r="K40" s="1" t="str">
        <f>IF('Aday Bildirim Listesi'!J82="ÇALIŞIYORUM",1,IF('Aday Bildirim Listesi'!J82="ÇALIŞMIYORUM",2,IF('Aday Bildirim Listesi'!J82="STAJ YAPIYORUM",3,"")))</f>
        <v/>
      </c>
      <c r="L40" s="1" t="str">
        <f>LOWER(IF('Aday Bildirim Listesi'!K82="","",'Aday Bildirim Listesi'!K82))</f>
        <v/>
      </c>
      <c r="M40" s="37" t="str">
        <f>IF('Aday Bildirim Listesi'!L82="","",CONCATENATE(0,SUBSTITUTE('Aday Bildirim Listesi'!L82," ","")))</f>
        <v/>
      </c>
      <c r="N40" s="37" t="e">
        <f>UPPER(SUBSTITUTE('Aday Bildirim Listesi'!#REF!," ",""))</f>
        <v>#REF!</v>
      </c>
      <c r="O40" s="37" t="str">
        <f>UPPER('Aday Bildirim Listesi'!M82)</f>
        <v/>
      </c>
      <c r="P40" s="37" t="str">
        <f>UPPER(SUBSTITUTE('Aday Bildirim Listesi'!N82," ",""))</f>
        <v/>
      </c>
      <c r="Q40" t="s">
        <v>63</v>
      </c>
    </row>
    <row r="41" spans="3:17" x14ac:dyDescent="0.35">
      <c r="C41" s="1" t="str">
        <f>IF('Aday Bildirim Listesi'!B83="","",'Aday Bildirim Listesi'!B83)</f>
        <v/>
      </c>
      <c r="D41" s="1" t="str">
        <f>IF('Aday Bildirim Listesi'!C83="","",'Aday Bildirim Listesi'!C83)</f>
        <v/>
      </c>
      <c r="E41" s="1" t="str">
        <f>UPPER('Aday Bildirim Listesi'!D83)</f>
        <v/>
      </c>
      <c r="F41" s="1" t="str">
        <f>UPPER('Aday Bildirim Listesi'!E83)</f>
        <v/>
      </c>
      <c r="G41" s="36" t="str">
        <f>IF('Aday Bildirim Listesi'!F83="","",'Aday Bildirim Listesi'!F83)</f>
        <v/>
      </c>
      <c r="H41" s="1" t="str">
        <f>UPPER('Aday Bildirim Listesi'!G83)</f>
        <v/>
      </c>
      <c r="I41" s="1" t="str">
        <f>IF('Aday Bildirim Listesi'!H83="ERKEK",1,IF('Aday Bildirim Listesi'!H83="KADIN",0,""))</f>
        <v/>
      </c>
      <c r="J41" s="1" t="str">
        <f>IF('Aday Bildirim Listesi'!I83="İLKOKUL",1,IF('Aday Bildirim Listesi'!I83="ORTA OKUL",2,IF('Aday Bildirim Listesi'!I83="MESLEK YÜKSEK OKULU",3,IF('Aday Bildirim Listesi'!I83="LİSANS",4,IF('Aday Bildirim Listesi'!I83="YÜKSEK LİSANS",5,IF('Aday Bildirim Listesi'!I83="DOKTORA",6,IF('Aday Bildirim Listesi'!I83="OKURYAZAR DEĞİLİM",7,IF('Aday Bildirim Listesi'!I83="OKURYAZAR",8,IF('Aday Bildirim Listesi'!I83="MESLEK LİSESİ",9,IF('Aday Bildirim Listesi'!I83="GENEL LİSE",10,""))))))))))</f>
        <v/>
      </c>
      <c r="K41" s="1" t="str">
        <f>IF('Aday Bildirim Listesi'!J83="ÇALIŞIYORUM",1,IF('Aday Bildirim Listesi'!J83="ÇALIŞMIYORUM",2,IF('Aday Bildirim Listesi'!J83="STAJ YAPIYORUM",3,"")))</f>
        <v/>
      </c>
      <c r="L41" s="1" t="str">
        <f>LOWER(IF('Aday Bildirim Listesi'!K83="","",'Aday Bildirim Listesi'!K83))</f>
        <v/>
      </c>
      <c r="M41" s="37" t="str">
        <f>IF('Aday Bildirim Listesi'!L83="","",CONCATENATE(0,SUBSTITUTE('Aday Bildirim Listesi'!L83," ","")))</f>
        <v/>
      </c>
      <c r="N41" s="37" t="e">
        <f>UPPER(SUBSTITUTE('Aday Bildirim Listesi'!#REF!," ",""))</f>
        <v>#REF!</v>
      </c>
      <c r="O41" s="37" t="str">
        <f>UPPER('Aday Bildirim Listesi'!M83)</f>
        <v/>
      </c>
      <c r="P41" s="37" t="str">
        <f>UPPER(SUBSTITUTE('Aday Bildirim Listesi'!N83," ",""))</f>
        <v/>
      </c>
      <c r="Q41" t="s">
        <v>63</v>
      </c>
    </row>
    <row r="42" spans="3:17" x14ac:dyDescent="0.35">
      <c r="C42" s="1" t="str">
        <f>IF('Aday Bildirim Listesi'!B84="","",'Aday Bildirim Listesi'!B84)</f>
        <v/>
      </c>
      <c r="D42" s="1" t="str">
        <f>IF('Aday Bildirim Listesi'!C84="","",'Aday Bildirim Listesi'!C84)</f>
        <v/>
      </c>
      <c r="E42" s="1" t="str">
        <f>UPPER('Aday Bildirim Listesi'!D84)</f>
        <v/>
      </c>
      <c r="F42" s="1" t="str">
        <f>UPPER('Aday Bildirim Listesi'!E84)</f>
        <v/>
      </c>
      <c r="G42" s="36" t="str">
        <f>IF('Aday Bildirim Listesi'!F84="","",'Aday Bildirim Listesi'!F84)</f>
        <v/>
      </c>
      <c r="H42" s="1" t="str">
        <f>UPPER('Aday Bildirim Listesi'!G84)</f>
        <v/>
      </c>
      <c r="I42" s="1" t="str">
        <f>IF('Aday Bildirim Listesi'!H84="ERKEK",1,IF('Aday Bildirim Listesi'!H84="KADIN",0,""))</f>
        <v/>
      </c>
      <c r="J42" s="1" t="str">
        <f>IF('Aday Bildirim Listesi'!I84="İLKOKUL",1,IF('Aday Bildirim Listesi'!I84="ORTA OKUL",2,IF('Aday Bildirim Listesi'!I84="MESLEK YÜKSEK OKULU",3,IF('Aday Bildirim Listesi'!I84="LİSANS",4,IF('Aday Bildirim Listesi'!I84="YÜKSEK LİSANS",5,IF('Aday Bildirim Listesi'!I84="DOKTORA",6,IF('Aday Bildirim Listesi'!I84="OKURYAZAR DEĞİLİM",7,IF('Aday Bildirim Listesi'!I84="OKURYAZAR",8,IF('Aday Bildirim Listesi'!I84="MESLEK LİSESİ",9,IF('Aday Bildirim Listesi'!I84="GENEL LİSE",10,""))))))))))</f>
        <v/>
      </c>
      <c r="K42" s="1" t="str">
        <f>IF('Aday Bildirim Listesi'!J84="ÇALIŞIYORUM",1,IF('Aday Bildirim Listesi'!J84="ÇALIŞMIYORUM",2,IF('Aday Bildirim Listesi'!J84="STAJ YAPIYORUM",3,"")))</f>
        <v/>
      </c>
      <c r="L42" s="1" t="str">
        <f>LOWER(IF('Aday Bildirim Listesi'!K84="","",'Aday Bildirim Listesi'!K84))</f>
        <v/>
      </c>
      <c r="M42" s="37" t="str">
        <f>IF('Aday Bildirim Listesi'!L84="","",CONCATENATE(0,SUBSTITUTE('Aday Bildirim Listesi'!L84," ","")))</f>
        <v/>
      </c>
      <c r="N42" s="37" t="e">
        <f>UPPER(SUBSTITUTE('Aday Bildirim Listesi'!#REF!," ",""))</f>
        <v>#REF!</v>
      </c>
      <c r="O42" s="37" t="str">
        <f>UPPER('Aday Bildirim Listesi'!M84)</f>
        <v/>
      </c>
      <c r="P42" s="37" t="str">
        <f>UPPER(SUBSTITUTE('Aday Bildirim Listesi'!N84," ",""))</f>
        <v/>
      </c>
      <c r="Q42" t="s">
        <v>63</v>
      </c>
    </row>
    <row r="43" spans="3:17" x14ac:dyDescent="0.35">
      <c r="C43" s="1" t="str">
        <f>IF('Aday Bildirim Listesi'!B85="","",'Aday Bildirim Listesi'!B85)</f>
        <v/>
      </c>
      <c r="D43" s="1" t="str">
        <f>IF('Aday Bildirim Listesi'!C85="","",'Aday Bildirim Listesi'!C85)</f>
        <v/>
      </c>
      <c r="E43" s="1" t="str">
        <f>UPPER('Aday Bildirim Listesi'!D85)</f>
        <v/>
      </c>
      <c r="F43" s="1" t="str">
        <f>UPPER('Aday Bildirim Listesi'!E85)</f>
        <v/>
      </c>
      <c r="G43" s="36" t="str">
        <f>IF('Aday Bildirim Listesi'!F85="","",'Aday Bildirim Listesi'!F85)</f>
        <v/>
      </c>
      <c r="H43" s="1" t="str">
        <f>UPPER('Aday Bildirim Listesi'!G85)</f>
        <v/>
      </c>
      <c r="I43" s="1" t="str">
        <f>IF('Aday Bildirim Listesi'!H85="ERKEK",1,IF('Aday Bildirim Listesi'!H85="KADIN",0,""))</f>
        <v/>
      </c>
      <c r="J43" s="1" t="str">
        <f>IF('Aday Bildirim Listesi'!I85="İLKOKUL",1,IF('Aday Bildirim Listesi'!I85="ORTA OKUL",2,IF('Aday Bildirim Listesi'!I85="MESLEK YÜKSEK OKULU",3,IF('Aday Bildirim Listesi'!I85="LİSANS",4,IF('Aday Bildirim Listesi'!I85="YÜKSEK LİSANS",5,IF('Aday Bildirim Listesi'!I85="DOKTORA",6,IF('Aday Bildirim Listesi'!I85="OKURYAZAR DEĞİLİM",7,IF('Aday Bildirim Listesi'!I85="OKURYAZAR",8,IF('Aday Bildirim Listesi'!I85="MESLEK LİSESİ",9,IF('Aday Bildirim Listesi'!I85="GENEL LİSE",10,""))))))))))</f>
        <v/>
      </c>
      <c r="K43" s="1" t="str">
        <f>IF('Aday Bildirim Listesi'!J85="ÇALIŞIYORUM",1,IF('Aday Bildirim Listesi'!J85="ÇALIŞMIYORUM",2,IF('Aday Bildirim Listesi'!J85="STAJ YAPIYORUM",3,"")))</f>
        <v/>
      </c>
      <c r="L43" s="1" t="str">
        <f>LOWER(IF('Aday Bildirim Listesi'!K85="","",'Aday Bildirim Listesi'!K85))</f>
        <v/>
      </c>
      <c r="M43" s="37" t="str">
        <f>IF('Aday Bildirim Listesi'!L85="","",CONCATENATE(0,SUBSTITUTE('Aday Bildirim Listesi'!L85," ","")))</f>
        <v/>
      </c>
      <c r="N43" s="37" t="e">
        <f>UPPER(SUBSTITUTE('Aday Bildirim Listesi'!#REF!," ",""))</f>
        <v>#REF!</v>
      </c>
      <c r="O43" s="37" t="str">
        <f>UPPER('Aday Bildirim Listesi'!M85)</f>
        <v/>
      </c>
      <c r="P43" s="37" t="str">
        <f>UPPER(SUBSTITUTE('Aday Bildirim Listesi'!N85," ",""))</f>
        <v/>
      </c>
      <c r="Q43" t="s">
        <v>63</v>
      </c>
    </row>
    <row r="44" spans="3:17" x14ac:dyDescent="0.35">
      <c r="C44" s="1" t="str">
        <f>IF('Aday Bildirim Listesi'!B86="","",'Aday Bildirim Listesi'!B86)</f>
        <v/>
      </c>
      <c r="D44" s="1" t="str">
        <f>IF('Aday Bildirim Listesi'!C86="","",'Aday Bildirim Listesi'!C86)</f>
        <v/>
      </c>
      <c r="E44" s="1" t="str">
        <f>UPPER('Aday Bildirim Listesi'!D86)</f>
        <v/>
      </c>
      <c r="F44" s="1" t="str">
        <f>UPPER('Aday Bildirim Listesi'!E86)</f>
        <v/>
      </c>
      <c r="G44" s="36" t="str">
        <f>IF('Aday Bildirim Listesi'!F86="","",'Aday Bildirim Listesi'!F86)</f>
        <v/>
      </c>
      <c r="H44" s="1" t="str">
        <f>UPPER('Aday Bildirim Listesi'!G86)</f>
        <v/>
      </c>
      <c r="I44" s="1" t="str">
        <f>IF('Aday Bildirim Listesi'!H86="ERKEK",1,IF('Aday Bildirim Listesi'!H86="KADIN",0,""))</f>
        <v/>
      </c>
      <c r="J44" s="1" t="str">
        <f>IF('Aday Bildirim Listesi'!I86="İLKOKUL",1,IF('Aday Bildirim Listesi'!I86="ORTA OKUL",2,IF('Aday Bildirim Listesi'!I86="MESLEK YÜKSEK OKULU",3,IF('Aday Bildirim Listesi'!I86="LİSANS",4,IF('Aday Bildirim Listesi'!I86="YÜKSEK LİSANS",5,IF('Aday Bildirim Listesi'!I86="DOKTORA",6,IF('Aday Bildirim Listesi'!I86="OKURYAZAR DEĞİLİM",7,IF('Aday Bildirim Listesi'!I86="OKURYAZAR",8,IF('Aday Bildirim Listesi'!I86="MESLEK LİSESİ",9,IF('Aday Bildirim Listesi'!I86="GENEL LİSE",10,""))))))))))</f>
        <v/>
      </c>
      <c r="K44" s="1" t="str">
        <f>IF('Aday Bildirim Listesi'!J86="ÇALIŞIYORUM",1,IF('Aday Bildirim Listesi'!J86="ÇALIŞMIYORUM",2,IF('Aday Bildirim Listesi'!J86="STAJ YAPIYORUM",3,"")))</f>
        <v/>
      </c>
      <c r="L44" s="1" t="str">
        <f>LOWER(IF('Aday Bildirim Listesi'!K86="","",'Aday Bildirim Listesi'!K86))</f>
        <v/>
      </c>
      <c r="M44" s="37" t="str">
        <f>IF('Aday Bildirim Listesi'!L86="","",CONCATENATE(0,SUBSTITUTE('Aday Bildirim Listesi'!L86," ","")))</f>
        <v/>
      </c>
      <c r="N44" s="37" t="e">
        <f>UPPER(SUBSTITUTE('Aday Bildirim Listesi'!#REF!," ",""))</f>
        <v>#REF!</v>
      </c>
      <c r="O44" s="37" t="str">
        <f>UPPER('Aday Bildirim Listesi'!M86)</f>
        <v/>
      </c>
      <c r="P44" s="37" t="str">
        <f>UPPER(SUBSTITUTE('Aday Bildirim Listesi'!N86," ",""))</f>
        <v/>
      </c>
      <c r="Q44" t="s">
        <v>63</v>
      </c>
    </row>
    <row r="45" spans="3:17" x14ac:dyDescent="0.35">
      <c r="C45" s="1" t="str">
        <f>IF('Aday Bildirim Listesi'!B87="","",'Aday Bildirim Listesi'!B87)</f>
        <v/>
      </c>
      <c r="D45" s="1" t="str">
        <f>IF('Aday Bildirim Listesi'!C87="","",'Aday Bildirim Listesi'!C87)</f>
        <v/>
      </c>
      <c r="E45" s="1" t="str">
        <f>UPPER('Aday Bildirim Listesi'!D87)</f>
        <v/>
      </c>
      <c r="F45" s="1" t="str">
        <f>UPPER('Aday Bildirim Listesi'!E87)</f>
        <v/>
      </c>
      <c r="G45" s="36" t="str">
        <f>IF('Aday Bildirim Listesi'!F87="","",'Aday Bildirim Listesi'!F87)</f>
        <v/>
      </c>
      <c r="H45" s="1" t="str">
        <f>UPPER('Aday Bildirim Listesi'!G87)</f>
        <v/>
      </c>
      <c r="I45" s="1" t="str">
        <f>IF('Aday Bildirim Listesi'!H87="ERKEK",1,IF('Aday Bildirim Listesi'!H87="KADIN",0,""))</f>
        <v/>
      </c>
      <c r="J45" s="1" t="str">
        <f>IF('Aday Bildirim Listesi'!I87="İLKOKUL",1,IF('Aday Bildirim Listesi'!I87="ORTA OKUL",2,IF('Aday Bildirim Listesi'!I87="MESLEK YÜKSEK OKULU",3,IF('Aday Bildirim Listesi'!I87="LİSANS",4,IF('Aday Bildirim Listesi'!I87="YÜKSEK LİSANS",5,IF('Aday Bildirim Listesi'!I87="DOKTORA",6,IF('Aday Bildirim Listesi'!I87="OKURYAZAR DEĞİLİM",7,IF('Aday Bildirim Listesi'!I87="OKURYAZAR",8,IF('Aday Bildirim Listesi'!I87="MESLEK LİSESİ",9,IF('Aday Bildirim Listesi'!I87="GENEL LİSE",10,""))))))))))</f>
        <v/>
      </c>
      <c r="K45" s="1" t="str">
        <f>IF('Aday Bildirim Listesi'!J87="ÇALIŞIYORUM",1,IF('Aday Bildirim Listesi'!J87="ÇALIŞMIYORUM",2,IF('Aday Bildirim Listesi'!J87="STAJ YAPIYORUM",3,"")))</f>
        <v/>
      </c>
      <c r="L45" s="1" t="str">
        <f>LOWER(IF('Aday Bildirim Listesi'!K87="","",'Aday Bildirim Listesi'!K87))</f>
        <v/>
      </c>
      <c r="M45" s="37" t="str">
        <f>IF('Aday Bildirim Listesi'!L87="","",CONCATENATE(0,SUBSTITUTE('Aday Bildirim Listesi'!L87," ","")))</f>
        <v/>
      </c>
      <c r="N45" s="37" t="e">
        <f>UPPER(SUBSTITUTE('Aday Bildirim Listesi'!#REF!," ",""))</f>
        <v>#REF!</v>
      </c>
      <c r="O45" s="37" t="str">
        <f>UPPER('Aday Bildirim Listesi'!M87)</f>
        <v/>
      </c>
      <c r="P45" s="37" t="str">
        <f>UPPER(SUBSTITUTE('Aday Bildirim Listesi'!N87," ",""))</f>
        <v/>
      </c>
      <c r="Q45" t="s">
        <v>63</v>
      </c>
    </row>
    <row r="46" spans="3:17" x14ac:dyDescent="0.35">
      <c r="C46" s="1" t="str">
        <f>IF('Aday Bildirim Listesi'!B88="","",'Aday Bildirim Listesi'!B88)</f>
        <v/>
      </c>
      <c r="D46" s="1" t="str">
        <f>IF('Aday Bildirim Listesi'!C88="","",'Aday Bildirim Listesi'!C88)</f>
        <v/>
      </c>
      <c r="E46" s="1" t="str">
        <f>UPPER('Aday Bildirim Listesi'!D88)</f>
        <v/>
      </c>
      <c r="F46" s="1" t="str">
        <f>UPPER('Aday Bildirim Listesi'!E88)</f>
        <v/>
      </c>
      <c r="G46" s="36" t="str">
        <f>IF('Aday Bildirim Listesi'!F88="","",'Aday Bildirim Listesi'!F88)</f>
        <v/>
      </c>
      <c r="H46" s="1" t="str">
        <f>UPPER('Aday Bildirim Listesi'!G88)</f>
        <v/>
      </c>
      <c r="I46" s="1" t="str">
        <f>IF('Aday Bildirim Listesi'!H88="ERKEK",1,IF('Aday Bildirim Listesi'!H88="KADIN",0,""))</f>
        <v/>
      </c>
      <c r="J46" s="1" t="str">
        <f>IF('Aday Bildirim Listesi'!I88="İLKOKUL",1,IF('Aday Bildirim Listesi'!I88="ORTA OKUL",2,IF('Aday Bildirim Listesi'!I88="MESLEK YÜKSEK OKULU",3,IF('Aday Bildirim Listesi'!I88="LİSANS",4,IF('Aday Bildirim Listesi'!I88="YÜKSEK LİSANS",5,IF('Aday Bildirim Listesi'!I88="DOKTORA",6,IF('Aday Bildirim Listesi'!I88="OKURYAZAR DEĞİLİM",7,IF('Aday Bildirim Listesi'!I88="OKURYAZAR",8,IF('Aday Bildirim Listesi'!I88="MESLEK LİSESİ",9,IF('Aday Bildirim Listesi'!I88="GENEL LİSE",10,""))))))))))</f>
        <v/>
      </c>
      <c r="K46" s="1" t="str">
        <f>IF('Aday Bildirim Listesi'!J88="ÇALIŞIYORUM",1,IF('Aday Bildirim Listesi'!J88="ÇALIŞMIYORUM",2,IF('Aday Bildirim Listesi'!J88="STAJ YAPIYORUM",3,"")))</f>
        <v/>
      </c>
      <c r="L46" s="1" t="str">
        <f>LOWER(IF('Aday Bildirim Listesi'!K88="","",'Aday Bildirim Listesi'!K88))</f>
        <v/>
      </c>
      <c r="M46" s="37" t="str">
        <f>IF('Aday Bildirim Listesi'!L88="","",CONCATENATE(0,SUBSTITUTE('Aday Bildirim Listesi'!L88," ","")))</f>
        <v/>
      </c>
      <c r="N46" s="37" t="e">
        <f>UPPER(SUBSTITUTE('Aday Bildirim Listesi'!#REF!," ",""))</f>
        <v>#REF!</v>
      </c>
      <c r="O46" s="37" t="str">
        <f>UPPER('Aday Bildirim Listesi'!M88)</f>
        <v/>
      </c>
      <c r="P46" s="37" t="str">
        <f>UPPER(SUBSTITUTE('Aday Bildirim Listesi'!N88," ",""))</f>
        <v/>
      </c>
      <c r="Q46" t="s">
        <v>63</v>
      </c>
    </row>
    <row r="47" spans="3:17" x14ac:dyDescent="0.35">
      <c r="C47" s="1" t="e">
        <f>IF('Aday Bildirim Listesi'!#REF!="","",'Aday Bildirim Listesi'!#REF!)</f>
        <v>#REF!</v>
      </c>
      <c r="D47" s="1" t="e">
        <f>IF('Aday Bildirim Listesi'!#REF!="","",'Aday Bildirim Listesi'!#REF!)</f>
        <v>#REF!</v>
      </c>
      <c r="E47" s="1" t="e">
        <f>UPPER('Aday Bildirim Listesi'!#REF!)</f>
        <v>#REF!</v>
      </c>
      <c r="F47" s="1" t="e">
        <f>UPPER('Aday Bildirim Listesi'!#REF!)</f>
        <v>#REF!</v>
      </c>
      <c r="G47" s="36" t="e">
        <f>IF('Aday Bildirim Listesi'!#REF!="","",'Aday Bildirim Listesi'!#REF!)</f>
        <v>#REF!</v>
      </c>
      <c r="H47" s="1" t="e">
        <f>UPPER('Aday Bildirim Listesi'!#REF!)</f>
        <v>#REF!</v>
      </c>
      <c r="I47" s="1" t="e">
        <f>IF('Aday Bildirim Listesi'!#REF!="ERKEK",1,IF('Aday Bildirim Listesi'!#REF!="KADIN",0,""))</f>
        <v>#REF!</v>
      </c>
      <c r="J47" s="1" t="e">
        <f>IF('Aday Bildirim Listesi'!#REF!="İLKOKUL",1,IF('Aday Bildirim Listesi'!#REF!="ORTA OKUL",2,IF('Aday Bildirim Listesi'!#REF!="MESLEK YÜKSEK OKULU",3,IF('Aday Bildirim Listesi'!#REF!="LİSANS",4,IF('Aday Bildirim Listesi'!#REF!="YÜKSEK LİSANS",5,IF('Aday Bildirim Listesi'!#REF!="DOKTORA",6,IF('Aday Bildirim Listesi'!#REF!="OKURYAZAR DEĞİLİM",7,IF('Aday Bildirim Listesi'!#REF!="OKURYAZAR",8,IF('Aday Bildirim Listesi'!#REF!="MESLEK LİSESİ",9,IF('Aday Bildirim Listesi'!#REF!="GENEL LİSE",10,""))))))))))</f>
        <v>#REF!</v>
      </c>
      <c r="K47" s="1" t="e">
        <f>IF('Aday Bildirim Listesi'!#REF!="ÇALIŞIYORUM",1,IF('Aday Bildirim Listesi'!#REF!="ÇALIŞMIYORUM",2,IF('Aday Bildirim Listesi'!#REF!="STAJ YAPIYORUM",3,"")))</f>
        <v>#REF!</v>
      </c>
      <c r="L47" s="1" t="e">
        <f>LOWER(IF('Aday Bildirim Listesi'!#REF!="","",'Aday Bildirim Listesi'!#REF!))</f>
        <v>#REF!</v>
      </c>
      <c r="M47" s="37" t="e">
        <f>IF('Aday Bildirim Listesi'!#REF!="","",CONCATENATE(0,SUBSTITUTE('Aday Bildirim Listesi'!#REF!," ","")))</f>
        <v>#REF!</v>
      </c>
      <c r="N47" s="37" t="e">
        <f>UPPER(SUBSTITUTE('Aday Bildirim Listesi'!#REF!," ",""))</f>
        <v>#REF!</v>
      </c>
      <c r="O47" s="37" t="e">
        <f>UPPER('Aday Bildirim Listesi'!#REF!)</f>
        <v>#REF!</v>
      </c>
      <c r="P47" s="37" t="e">
        <f>UPPER(SUBSTITUTE('Aday Bildirim Listesi'!#REF!," ",""))</f>
        <v>#REF!</v>
      </c>
      <c r="Q47" t="s">
        <v>63</v>
      </c>
    </row>
    <row r="48" spans="3:17" x14ac:dyDescent="0.35">
      <c r="C48" s="1" t="e">
        <f>IF('Aday Bildirim Listesi'!#REF!="","",'Aday Bildirim Listesi'!#REF!)</f>
        <v>#REF!</v>
      </c>
      <c r="D48" s="1" t="e">
        <f>IF('Aday Bildirim Listesi'!#REF!="","",'Aday Bildirim Listesi'!#REF!)</f>
        <v>#REF!</v>
      </c>
      <c r="E48" s="1" t="e">
        <f>UPPER('Aday Bildirim Listesi'!#REF!)</f>
        <v>#REF!</v>
      </c>
      <c r="F48" s="1" t="e">
        <f>UPPER('Aday Bildirim Listesi'!#REF!)</f>
        <v>#REF!</v>
      </c>
      <c r="G48" s="36" t="e">
        <f>IF('Aday Bildirim Listesi'!#REF!="","",'Aday Bildirim Listesi'!#REF!)</f>
        <v>#REF!</v>
      </c>
      <c r="H48" s="1" t="e">
        <f>UPPER('Aday Bildirim Listesi'!#REF!)</f>
        <v>#REF!</v>
      </c>
      <c r="I48" s="1" t="e">
        <f>IF('Aday Bildirim Listesi'!#REF!="ERKEK",1,IF('Aday Bildirim Listesi'!#REF!="KADIN",0,""))</f>
        <v>#REF!</v>
      </c>
      <c r="J48" s="1" t="e">
        <f>IF('Aday Bildirim Listesi'!#REF!="İLKOKUL",1,IF('Aday Bildirim Listesi'!#REF!="ORTA OKUL",2,IF('Aday Bildirim Listesi'!#REF!="MESLEK YÜKSEK OKULU",3,IF('Aday Bildirim Listesi'!#REF!="LİSANS",4,IF('Aday Bildirim Listesi'!#REF!="YÜKSEK LİSANS",5,IF('Aday Bildirim Listesi'!#REF!="DOKTORA",6,IF('Aday Bildirim Listesi'!#REF!="OKURYAZAR DEĞİLİM",7,IF('Aday Bildirim Listesi'!#REF!="OKURYAZAR",8,IF('Aday Bildirim Listesi'!#REF!="MESLEK LİSESİ",9,IF('Aday Bildirim Listesi'!#REF!="GENEL LİSE",10,""))))))))))</f>
        <v>#REF!</v>
      </c>
      <c r="K48" s="1" t="e">
        <f>IF('Aday Bildirim Listesi'!#REF!="ÇALIŞIYORUM",1,IF('Aday Bildirim Listesi'!#REF!="ÇALIŞMIYORUM",2,IF('Aday Bildirim Listesi'!#REF!="STAJ YAPIYORUM",3,"")))</f>
        <v>#REF!</v>
      </c>
      <c r="L48" s="1" t="e">
        <f>LOWER(IF('Aday Bildirim Listesi'!#REF!="","",'Aday Bildirim Listesi'!#REF!))</f>
        <v>#REF!</v>
      </c>
      <c r="M48" s="37" t="e">
        <f>IF('Aday Bildirim Listesi'!#REF!="","",CONCATENATE(0,SUBSTITUTE('Aday Bildirim Listesi'!#REF!," ","")))</f>
        <v>#REF!</v>
      </c>
      <c r="N48" s="37" t="e">
        <f>UPPER(SUBSTITUTE('Aday Bildirim Listesi'!#REF!," ",""))</f>
        <v>#REF!</v>
      </c>
      <c r="O48" s="37" t="e">
        <f>UPPER('Aday Bildirim Listesi'!#REF!)</f>
        <v>#REF!</v>
      </c>
      <c r="P48" s="37" t="e">
        <f>UPPER(SUBSTITUTE('Aday Bildirim Listesi'!#REF!," ",""))</f>
        <v>#REF!</v>
      </c>
      <c r="Q48" t="s">
        <v>63</v>
      </c>
    </row>
    <row r="49" spans="3:17" x14ac:dyDescent="0.35">
      <c r="C49" s="1" t="e">
        <f>IF('Aday Bildirim Listesi'!#REF!="","",'Aday Bildirim Listesi'!#REF!)</f>
        <v>#REF!</v>
      </c>
      <c r="D49" s="1" t="e">
        <f>IF('Aday Bildirim Listesi'!#REF!="","",'Aday Bildirim Listesi'!#REF!)</f>
        <v>#REF!</v>
      </c>
      <c r="E49" s="1" t="e">
        <f>UPPER('Aday Bildirim Listesi'!#REF!)</f>
        <v>#REF!</v>
      </c>
      <c r="F49" s="1" t="e">
        <f>UPPER('Aday Bildirim Listesi'!#REF!)</f>
        <v>#REF!</v>
      </c>
      <c r="G49" s="36" t="e">
        <f>IF('Aday Bildirim Listesi'!#REF!="","",'Aday Bildirim Listesi'!#REF!)</f>
        <v>#REF!</v>
      </c>
      <c r="H49" s="1" t="e">
        <f>UPPER('Aday Bildirim Listesi'!#REF!)</f>
        <v>#REF!</v>
      </c>
      <c r="I49" s="1" t="e">
        <f>IF('Aday Bildirim Listesi'!#REF!="ERKEK",1,IF('Aday Bildirim Listesi'!#REF!="KADIN",0,""))</f>
        <v>#REF!</v>
      </c>
      <c r="J49" s="1" t="e">
        <f>IF('Aday Bildirim Listesi'!#REF!="İLKOKUL",1,IF('Aday Bildirim Listesi'!#REF!="ORTA OKUL",2,IF('Aday Bildirim Listesi'!#REF!="MESLEK YÜKSEK OKULU",3,IF('Aday Bildirim Listesi'!#REF!="LİSANS",4,IF('Aday Bildirim Listesi'!#REF!="YÜKSEK LİSANS",5,IF('Aday Bildirim Listesi'!#REF!="DOKTORA",6,IF('Aday Bildirim Listesi'!#REF!="OKURYAZAR DEĞİLİM",7,IF('Aday Bildirim Listesi'!#REF!="OKURYAZAR",8,IF('Aday Bildirim Listesi'!#REF!="MESLEK LİSESİ",9,IF('Aday Bildirim Listesi'!#REF!="GENEL LİSE",10,""))))))))))</f>
        <v>#REF!</v>
      </c>
      <c r="K49" s="1" t="e">
        <f>IF('Aday Bildirim Listesi'!#REF!="ÇALIŞIYORUM",1,IF('Aday Bildirim Listesi'!#REF!="ÇALIŞMIYORUM",2,IF('Aday Bildirim Listesi'!#REF!="STAJ YAPIYORUM",3,"")))</f>
        <v>#REF!</v>
      </c>
      <c r="L49" s="1" t="e">
        <f>LOWER(IF('Aday Bildirim Listesi'!#REF!="","",'Aday Bildirim Listesi'!#REF!))</f>
        <v>#REF!</v>
      </c>
      <c r="M49" s="37" t="e">
        <f>IF('Aday Bildirim Listesi'!#REF!="","",CONCATENATE(0,SUBSTITUTE('Aday Bildirim Listesi'!#REF!," ","")))</f>
        <v>#REF!</v>
      </c>
      <c r="N49" s="37" t="e">
        <f>UPPER(SUBSTITUTE('Aday Bildirim Listesi'!#REF!," ",""))</f>
        <v>#REF!</v>
      </c>
      <c r="O49" s="37" t="e">
        <f>UPPER('Aday Bildirim Listesi'!#REF!)</f>
        <v>#REF!</v>
      </c>
      <c r="P49" s="37" t="e">
        <f>UPPER(SUBSTITUTE('Aday Bildirim Listesi'!#REF!," ",""))</f>
        <v>#REF!</v>
      </c>
      <c r="Q49" t="s">
        <v>63</v>
      </c>
    </row>
    <row r="50" spans="3:17" x14ac:dyDescent="0.35">
      <c r="C50" s="1" t="e">
        <f>IF('Aday Bildirim Listesi'!#REF!="","",'Aday Bildirim Listesi'!#REF!)</f>
        <v>#REF!</v>
      </c>
      <c r="D50" s="1" t="e">
        <f>IF('Aday Bildirim Listesi'!#REF!="","",'Aday Bildirim Listesi'!#REF!)</f>
        <v>#REF!</v>
      </c>
      <c r="E50" s="1" t="e">
        <f>UPPER('Aday Bildirim Listesi'!#REF!)</f>
        <v>#REF!</v>
      </c>
      <c r="F50" s="1" t="e">
        <f>UPPER('Aday Bildirim Listesi'!#REF!)</f>
        <v>#REF!</v>
      </c>
      <c r="G50" s="36" t="e">
        <f>IF('Aday Bildirim Listesi'!#REF!="","",'Aday Bildirim Listesi'!#REF!)</f>
        <v>#REF!</v>
      </c>
      <c r="H50" s="1" t="e">
        <f>UPPER('Aday Bildirim Listesi'!#REF!)</f>
        <v>#REF!</v>
      </c>
      <c r="I50" s="1" t="e">
        <f>IF('Aday Bildirim Listesi'!#REF!="ERKEK",1,IF('Aday Bildirim Listesi'!#REF!="KADIN",0,""))</f>
        <v>#REF!</v>
      </c>
      <c r="J50" s="1" t="e">
        <f>IF('Aday Bildirim Listesi'!#REF!="İLKOKUL",1,IF('Aday Bildirim Listesi'!#REF!="ORTA OKUL",2,IF('Aday Bildirim Listesi'!#REF!="MESLEK YÜKSEK OKULU",3,IF('Aday Bildirim Listesi'!#REF!="LİSANS",4,IF('Aday Bildirim Listesi'!#REF!="YÜKSEK LİSANS",5,IF('Aday Bildirim Listesi'!#REF!="DOKTORA",6,IF('Aday Bildirim Listesi'!#REF!="OKURYAZAR DEĞİLİM",7,IF('Aday Bildirim Listesi'!#REF!="OKURYAZAR",8,IF('Aday Bildirim Listesi'!#REF!="MESLEK LİSESİ",9,IF('Aday Bildirim Listesi'!#REF!="GENEL LİSE",10,""))))))))))</f>
        <v>#REF!</v>
      </c>
      <c r="K50" s="1" t="e">
        <f>IF('Aday Bildirim Listesi'!#REF!="ÇALIŞIYORUM",1,IF('Aday Bildirim Listesi'!#REF!="ÇALIŞMIYORUM",2,IF('Aday Bildirim Listesi'!#REF!="STAJ YAPIYORUM",3,"")))</f>
        <v>#REF!</v>
      </c>
      <c r="L50" s="1" t="e">
        <f>LOWER(IF('Aday Bildirim Listesi'!#REF!="","",'Aday Bildirim Listesi'!#REF!))</f>
        <v>#REF!</v>
      </c>
      <c r="M50" s="37" t="e">
        <f>IF('Aday Bildirim Listesi'!#REF!="","",CONCATENATE(0,SUBSTITUTE('Aday Bildirim Listesi'!#REF!," ","")))</f>
        <v>#REF!</v>
      </c>
      <c r="N50" s="37" t="e">
        <f>UPPER(SUBSTITUTE('Aday Bildirim Listesi'!#REF!," ",""))</f>
        <v>#REF!</v>
      </c>
      <c r="O50" s="37" t="e">
        <f>UPPER('Aday Bildirim Listesi'!#REF!)</f>
        <v>#REF!</v>
      </c>
      <c r="P50" s="37" t="e">
        <f>UPPER(SUBSTITUTE('Aday Bildirim Listesi'!#REF!," ",""))</f>
        <v>#REF!</v>
      </c>
      <c r="Q50" t="s">
        <v>63</v>
      </c>
    </row>
    <row r="51" spans="3:17" x14ac:dyDescent="0.35">
      <c r="C51" s="1" t="e">
        <f>IF('Aday Bildirim Listesi'!#REF!="","",'Aday Bildirim Listesi'!#REF!)</f>
        <v>#REF!</v>
      </c>
      <c r="D51" s="1" t="e">
        <f>IF('Aday Bildirim Listesi'!#REF!="","",'Aday Bildirim Listesi'!#REF!)</f>
        <v>#REF!</v>
      </c>
      <c r="E51" s="1" t="e">
        <f>UPPER('Aday Bildirim Listesi'!#REF!)</f>
        <v>#REF!</v>
      </c>
      <c r="F51" s="1" t="e">
        <f>UPPER('Aday Bildirim Listesi'!#REF!)</f>
        <v>#REF!</v>
      </c>
      <c r="G51" s="36" t="e">
        <f>IF('Aday Bildirim Listesi'!#REF!="","",'Aday Bildirim Listesi'!#REF!)</f>
        <v>#REF!</v>
      </c>
      <c r="H51" s="1" t="e">
        <f>UPPER('Aday Bildirim Listesi'!#REF!)</f>
        <v>#REF!</v>
      </c>
      <c r="I51" s="1" t="e">
        <f>IF('Aday Bildirim Listesi'!#REF!="ERKEK",1,IF('Aday Bildirim Listesi'!#REF!="KADIN",0,""))</f>
        <v>#REF!</v>
      </c>
      <c r="J51" s="1" t="e">
        <f>IF('Aday Bildirim Listesi'!#REF!="İLKOKUL",1,IF('Aday Bildirim Listesi'!#REF!="ORTA OKUL",2,IF('Aday Bildirim Listesi'!#REF!="MESLEK YÜKSEK OKULU",3,IF('Aday Bildirim Listesi'!#REF!="LİSANS",4,IF('Aday Bildirim Listesi'!#REF!="YÜKSEK LİSANS",5,IF('Aday Bildirim Listesi'!#REF!="DOKTORA",6,IF('Aday Bildirim Listesi'!#REF!="OKURYAZAR DEĞİLİM",7,IF('Aday Bildirim Listesi'!#REF!="OKURYAZAR",8,IF('Aday Bildirim Listesi'!#REF!="MESLEK LİSESİ",9,IF('Aday Bildirim Listesi'!#REF!="GENEL LİSE",10,""))))))))))</f>
        <v>#REF!</v>
      </c>
      <c r="K51" s="1" t="e">
        <f>IF('Aday Bildirim Listesi'!#REF!="ÇALIŞIYORUM",1,IF('Aday Bildirim Listesi'!#REF!="ÇALIŞMIYORUM",2,IF('Aday Bildirim Listesi'!#REF!="STAJ YAPIYORUM",3,"")))</f>
        <v>#REF!</v>
      </c>
      <c r="L51" s="1" t="e">
        <f>LOWER(IF('Aday Bildirim Listesi'!#REF!="","",'Aday Bildirim Listesi'!#REF!))</f>
        <v>#REF!</v>
      </c>
      <c r="M51" s="37" t="e">
        <f>IF('Aday Bildirim Listesi'!#REF!="","",CONCATENATE(0,SUBSTITUTE('Aday Bildirim Listesi'!#REF!," ","")))</f>
        <v>#REF!</v>
      </c>
      <c r="N51" s="37" t="e">
        <f>UPPER(SUBSTITUTE('Aday Bildirim Listesi'!#REF!," ",""))</f>
        <v>#REF!</v>
      </c>
    </row>
  </sheetData>
  <sheetProtection algorithmName="SHA-512" hashValue="fuD/GXVfZgT3CPHqU/UR+htpgYEuhHqXwXgm7w6cBekoiekuv9O79vMuf4w2IZA25AFUnZoLtSYoVSubtUxuTA==" saltValue="cs1XUplQiYxgzbquOsMAnQ==" spinCount="100000" sheet="1" objects="1" scenarios="1"/>
  <dataValidations count="8">
    <dataValidation type="date" operator="greaterThan" allowBlank="1" showInputMessage="1" showErrorMessage="1" error="Tarihi Yanlış Girdiniz" prompt="Örnek Tarih Formatı : 26.08.1977" sqref="G1" xr:uid="{00000000-0002-0000-0100-000000000000}">
      <formula1>1</formula1>
    </dataValidation>
    <dataValidation type="textLength" operator="equal" allowBlank="1" showInputMessage="1" showErrorMessage="1" error="Girdiğiniz Değer Geçerli Değil" prompt="Metin Girdisi 11 Karakter Olmalı" sqref="M1" xr:uid="{00000000-0002-0000-0100-000001000000}">
      <formula1>11</formula1>
    </dataValidation>
    <dataValidation allowBlank="1" showInputMessage="1" showErrorMessage="1" error="Gridiğiniz Değer Geçerli Değil" prompt="Metin Girdisi 26 Karakter Olmalı" sqref="N1" xr:uid="{00000000-0002-0000-0100-000002000000}"/>
    <dataValidation type="list" allowBlank="1" showInputMessage="1" showErrorMessage="1" error="Girdiğiniz Değer Geçerli Değil" prompt="İlkokul:1_x000a_Ortaokul:2_x000a_Meslek Yüksek Okulu :3_x000a_Lisans :4_x000a_Yüksek Lisans:5_x000a_Doktora:6_x000a_Okuryazar Değil:7_x000a_Okuryazar :8_x000a_Meslek Lisesi:9_x000a_Genel Lise:10" sqref="J1" xr:uid="{00000000-0002-0000-0100-000003000000}">
      <formula1>"1,2,3,4,5,6,7,8,9,10"</formula1>
    </dataValidation>
    <dataValidation type="list" allowBlank="1" showInputMessage="1" showErrorMessage="1" prompt="Çalışıyor        :1_x000a_Çalışmıyor     :2_x000a_Staj Yapıyor  :3" sqref="K1" xr:uid="{00000000-0002-0000-0100-000004000000}">
      <formula1>"1,2,3"</formula1>
    </dataValidation>
    <dataValidation type="list" allowBlank="1" showInputMessage="1" showErrorMessage="1" error="Girdiğiniz Değer Geçerli Değil" prompt="Bayan  :0_x000a_Bay      :1" sqref="I1" xr:uid="{00000000-0002-0000-0100-000005000000}">
      <formula1>"0,1"</formula1>
    </dataValidation>
    <dataValidation type="whole" allowBlank="1" showInputMessage="1" showErrorMessage="1" error="Girdiğiniz Değer Geçerli Değil_x000a_" prompt="Metin Uzunluğu 11 Karakter Olmalı" sqref="C1" xr:uid="{00000000-0002-0000-0100-000006000000}">
      <formula1>0</formula1>
      <formula2>99999999999</formula2>
    </dataValidation>
    <dataValidation type="list" allowBlank="1" showInputMessage="1" showErrorMessage="1" error="Girdiğiniz Değer Geçerli Değil" prompt="TC     :0_x000a_Diğer :1_x000a_" sqref="D1" xr:uid="{00000000-0002-0000-0100-000007000000}">
      <formula1>"0,1"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6"/>
  <sheetViews>
    <sheetView workbookViewId="0">
      <selection activeCell="K13" sqref="K13"/>
    </sheetView>
  </sheetViews>
  <sheetFormatPr defaultRowHeight="14.5" x14ac:dyDescent="0.35"/>
  <cols>
    <col min="2" max="2" width="12" bestFit="1" customWidth="1"/>
    <col min="3" max="3" width="2" bestFit="1" customWidth="1"/>
    <col min="4" max="4" width="8.36328125" bestFit="1" customWidth="1"/>
    <col min="5" max="5" width="7.453125" bestFit="1" customWidth="1"/>
    <col min="6" max="6" width="6" bestFit="1" customWidth="1"/>
    <col min="7" max="7" width="9.36328125" bestFit="1" customWidth="1"/>
    <col min="8" max="10" width="2" bestFit="1" customWidth="1"/>
    <col min="11" max="11" width="21.08984375" bestFit="1" customWidth="1"/>
    <col min="12" max="12" width="11" bestFit="1" customWidth="1"/>
    <col min="13" max="13" width="25.54296875" bestFit="1" customWidth="1"/>
  </cols>
  <sheetData>
    <row r="3" spans="2:14" x14ac:dyDescent="0.35">
      <c r="C3" s="1" t="str">
        <f>IF('Aday Bildirim Listesi'!B9="","",'Aday Bildirim Listesi'!B9)</f>
        <v/>
      </c>
      <c r="D3" s="1" t="str">
        <f>IF('Aday Bildirim Listesi'!C9="","",'Aday Bildirim Listesi'!C9)</f>
        <v/>
      </c>
      <c r="E3" s="1" t="str">
        <f>UPPER('Aday Bildirim Listesi'!D9)</f>
        <v/>
      </c>
      <c r="F3" s="1" t="str">
        <f>UPPER('Aday Bildirim Listesi'!E9)</f>
        <v/>
      </c>
      <c r="G3" s="36" t="str">
        <f>IF('Aday Bildirim Listesi'!F9="","",'Aday Bildirim Listesi'!F9)</f>
        <v/>
      </c>
      <c r="H3" s="1" t="str">
        <f>UPPER('Aday Bildirim Listesi'!G9)</f>
        <v/>
      </c>
      <c r="I3" s="1" t="str">
        <f>IF('Aday Bildirim Listesi'!H9="ERKEK",1,IF('Aday Bildirim Listesi'!H9="KADIN",0,""))</f>
        <v/>
      </c>
      <c r="J3" s="1" t="str">
        <f>IF('Aday Bildirim Listesi'!I9="İLKOKUL",1,IF('Aday Bildirim Listesi'!I9="ORTA OKUL",2,IF('Aday Bildirim Listesi'!I9="MESLEK YÜKSEK OKULU",3,IF('Aday Bildirim Listesi'!I9="LİSANS",4,IF('Aday Bildirim Listesi'!I9="YÜKSEK LİSANS",5,IF('Aday Bildirim Listesi'!I9="DOKTORA",6,IF('Aday Bildirim Listesi'!I9="OKURYAZAR DEĞİLİM",7,IF('Aday Bildirim Listesi'!I9="OKURYAZAR",8,IF('Aday Bildirim Listesi'!I9="MESLEK LİSESİ",9,IF('Aday Bildirim Listesi'!I9="GENEL LİSE",10,""))))))))))</f>
        <v/>
      </c>
      <c r="K3" s="1" t="str">
        <f>IF('Aday Bildirim Listesi'!J9="ÇALIŞIYORUM",1,IF('Aday Bildirim Listesi'!J9="ÇALIŞMIYORUM",2,IF('Aday Bildirim Listesi'!J9="STAJ YAPIYORUM",3,"")))</f>
        <v/>
      </c>
      <c r="L3" s="1" t="str">
        <f>LOWER(IF('Aday Bildirim Listesi'!K9="","",'Aday Bildirim Listesi'!K9))</f>
        <v/>
      </c>
      <c r="M3" s="37" t="str">
        <f>IF('Aday Bildirim Listesi'!L9="","",CONCATENATE(0,SUBSTITUTE('Aday Bildirim Listesi'!L9," ","")))</f>
        <v/>
      </c>
      <c r="N3" s="37" t="e">
        <f>UPPER(SUBSTITUTE('Aday Bildirim Listesi'!#REF!," ",""))</f>
        <v>#REF!</v>
      </c>
    </row>
    <row r="6" spans="2:14" x14ac:dyDescent="0.35">
      <c r="B6">
        <v>45007365752</v>
      </c>
      <c r="C6">
        <v>0</v>
      </c>
      <c r="D6" t="s">
        <v>51</v>
      </c>
      <c r="E6" t="s">
        <v>52</v>
      </c>
      <c r="F6">
        <v>29310</v>
      </c>
      <c r="G6" t="s">
        <v>8</v>
      </c>
      <c r="H6">
        <v>1</v>
      </c>
      <c r="I6">
        <v>4</v>
      </c>
      <c r="J6">
        <v>1</v>
      </c>
      <c r="K6" t="s">
        <v>50</v>
      </c>
      <c r="L6" t="s">
        <v>53</v>
      </c>
      <c r="M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Aday Bildirim Listesi</vt:lpstr>
      <vt:lpstr>BES Cari Aktarım</vt:lpstr>
      <vt:lpstr>Sayfa2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Derya KARAHASAN</cp:lastModifiedBy>
  <cp:revision/>
  <dcterms:created xsi:type="dcterms:W3CDTF">2015-08-29T15:25:02Z</dcterms:created>
  <dcterms:modified xsi:type="dcterms:W3CDTF">2026-03-17T07:07:48Z</dcterms:modified>
</cp:coreProperties>
</file>